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15195" windowHeight="6915" activeTab="0"/>
  </bookViews>
  <sheets>
    <sheet name="LR Discovery MY20" sheetId="1" r:id="rId1"/>
    <sheet name="LR Discovery_oprema" sheetId="2" r:id="rId2"/>
    <sheet name="RR Sport MY20" sheetId="3" r:id="rId3"/>
    <sheet name="RR Sport MY20_oprema" sheetId="4" r:id="rId4"/>
  </sheets>
  <externalReferences>
    <externalReference r:id="rId7"/>
  </externalReferences>
  <definedNames>
    <definedName name="_xlfn.IFERROR" hidden="1">#NAME?</definedName>
    <definedName name="_xlnm.Print_Area" localSheetId="0">'LR Discovery MY20'!$A$2:$H$3</definedName>
    <definedName name="_xlnm.Print_Area" localSheetId="2">'RR Sport MY20'!$A$2:$H$4</definedName>
  </definedNames>
  <calcPr fullCalcOnLoad="1"/>
</workbook>
</file>

<file path=xl/sharedStrings.xml><?xml version="1.0" encoding="utf-8"?>
<sst xmlns="http://schemas.openxmlformats.org/spreadsheetml/2006/main" count="2185" uniqueCount="671">
  <si>
    <t>CO2</t>
  </si>
  <si>
    <t>Euro classification</t>
  </si>
  <si>
    <t>Petrol/diesel</t>
  </si>
  <si>
    <t>diesel</t>
  </si>
  <si>
    <t>petrol</t>
  </si>
  <si>
    <t>Euro6</t>
  </si>
  <si>
    <t>List price with VAT</t>
  </si>
  <si>
    <t>Exchange rate HRK/EUR</t>
  </si>
  <si>
    <t>HRK</t>
  </si>
  <si>
    <t>Model code</t>
  </si>
  <si>
    <t>Pack code</t>
  </si>
  <si>
    <t>LR Discovery S 2.0d SD4 240HP 4WD A8</t>
  </si>
  <si>
    <t>LR Discovery SE 2.0d SD4 240HP 4WD A8</t>
  </si>
  <si>
    <t>LR Discovery HSE 2.0d SD4 240HP 4WD A8</t>
  </si>
  <si>
    <t>LR Discovery HSE Luxury 2.0d SD4 240HP 4WD A8</t>
  </si>
  <si>
    <t>LR Discovery SE 3.0d SDV6 306HP 4WD A8</t>
  </si>
  <si>
    <t>LR Discovery HSE 3.0d SDV6 306HP 4WD A8</t>
  </si>
  <si>
    <t>LR Discovery HSE Luxury 3.0d SDV6 306HP 4WD A8</t>
  </si>
  <si>
    <t>LR Discovery S 2.0t 300HP 4WD A8</t>
  </si>
  <si>
    <t>LR Discovery SE 2.0t 300HP 4WD A8</t>
  </si>
  <si>
    <t>LR Discovery HSE 2.0t 300HP 4WD A8</t>
  </si>
  <si>
    <t>LR Discovery HSE Luxury 2.0t 300HP 4WD A8</t>
  </si>
  <si>
    <t>S - SE surcharge</t>
  </si>
  <si>
    <t>SE - HSE surcharge</t>
  </si>
  <si>
    <t>HSE - HSE Luxury surcharge</t>
  </si>
  <si>
    <t>2.0 SD4 240HP - 3.0 SDV6 306HP surcharge</t>
  </si>
  <si>
    <t>NEDC equivalent</t>
  </si>
  <si>
    <t>SE - Landmark surcharge</t>
  </si>
  <si>
    <t>HK462</t>
  </si>
  <si>
    <t>351WH</t>
  </si>
  <si>
    <t>351WJ</t>
  </si>
  <si>
    <t>LR Discovery Landmark Edition 2.0d SD4 240HP 4WD A8</t>
  </si>
  <si>
    <t>351WA</t>
  </si>
  <si>
    <t>351WK</t>
  </si>
  <si>
    <t>351WM</t>
  </si>
  <si>
    <t>HG462</t>
  </si>
  <si>
    <t>351XD</t>
  </si>
  <si>
    <t>LR Discovery Landmark Edition 3.0d SDV6 306HP 4WD A8</t>
  </si>
  <si>
    <t>351WD</t>
  </si>
  <si>
    <t>351XE</t>
  </si>
  <si>
    <t>351XF</t>
  </si>
  <si>
    <t>HC462</t>
  </si>
  <si>
    <t>351QG</t>
  </si>
  <si>
    <t>351QH</t>
  </si>
  <si>
    <t>LR Discovery Landmark Edition 2.0t 300HP 4WD A8</t>
  </si>
  <si>
    <t>351WE</t>
  </si>
  <si>
    <t>351QJ</t>
  </si>
  <si>
    <t>351XK</t>
  </si>
  <si>
    <t>CROATIA - LR Discovery MY20</t>
  </si>
  <si>
    <t>CRO codes</t>
  </si>
  <si>
    <t>5000 Code</t>
  </si>
  <si>
    <t>BODY STYLE</t>
  </si>
  <si>
    <t>5dr SUV 
SWB</t>
  </si>
  <si>
    <t>ENGINE</t>
  </si>
  <si>
    <t>2.0D SD4   
240 PS 
AWD 
Auto</t>
  </si>
  <si>
    <t>3.0D SDV6   
306 PS 
AWD 
Auto</t>
  </si>
  <si>
    <t>2.0 I4   
300 PS 
AWD 
Auto</t>
  </si>
  <si>
    <t>DERIVATIVE</t>
  </si>
  <si>
    <t>S</t>
  </si>
  <si>
    <t>SE</t>
  </si>
  <si>
    <t>Landmark Edition</t>
  </si>
  <si>
    <t>HSE</t>
  </si>
  <si>
    <t>HSE Luxury</t>
  </si>
  <si>
    <t>MODEL CODE</t>
  </si>
  <si>
    <t>TRIM LEVEL</t>
  </si>
  <si>
    <t>TL1</t>
  </si>
  <si>
    <t>TL2</t>
  </si>
  <si>
    <t>LE3</t>
  </si>
  <si>
    <t>TL3</t>
  </si>
  <si>
    <t>TL4</t>
  </si>
  <si>
    <t>DERIVATIVE PACK CODE</t>
  </si>
  <si>
    <t>PAR / COUNTRY CODE</t>
  </si>
  <si>
    <t>CRO</t>
  </si>
  <si>
    <t>MODEL AVAILABILITY</t>
  </si>
  <si>
    <t>YES</t>
  </si>
  <si>
    <t>005BJ</t>
  </si>
  <si>
    <t>Ebony Premium Headlining</t>
  </si>
  <si>
    <t>011AE</t>
  </si>
  <si>
    <t>InControl Secure for warranty period</t>
  </si>
  <si>
    <t>011CF</t>
  </si>
  <si>
    <t>InControl Connect Pro Pack</t>
  </si>
  <si>
    <t/>
  </si>
  <si>
    <t>017AQ</t>
  </si>
  <si>
    <t>Driver Assist</t>
  </si>
  <si>
    <t>017DH</t>
  </si>
  <si>
    <t>Business Pack</t>
  </si>
  <si>
    <t>017TA</t>
  </si>
  <si>
    <t>DRIVE PACK</t>
  </si>
  <si>
    <t>017UA</t>
  </si>
  <si>
    <t>PARK PACK</t>
  </si>
  <si>
    <t>022AY</t>
  </si>
  <si>
    <t>Air Conditioning</t>
  </si>
  <si>
    <t>022BC</t>
  </si>
  <si>
    <t>4 Zone Air Conditioning</t>
  </si>
  <si>
    <t>022BG</t>
  </si>
  <si>
    <t>Premium Air Con - Fr &amp; RR</t>
  </si>
  <si>
    <t>022GB</t>
  </si>
  <si>
    <t>Cabin air ionisation</t>
  </si>
  <si>
    <t>025AM</t>
  </si>
  <si>
    <t>CD/DVD Player</t>
  </si>
  <si>
    <t>025CT</t>
  </si>
  <si>
    <t>Garage Door Opener(Homelink)</t>
  </si>
  <si>
    <t>025KM</t>
  </si>
  <si>
    <t>Jaguar Premium Sound System</t>
  </si>
  <si>
    <t>025LM</t>
  </si>
  <si>
    <t>Meridian Audio System</t>
  </si>
  <si>
    <t>025LN</t>
  </si>
  <si>
    <t>Premium Audio System</t>
  </si>
  <si>
    <t>026EU</t>
  </si>
  <si>
    <t>Loadspace Nets (1)</t>
  </si>
  <si>
    <t>027BY</t>
  </si>
  <si>
    <t>Front &amp; Rear Air Suspension (4Cas)</t>
  </si>
  <si>
    <t>027CW</t>
  </si>
  <si>
    <t>Adaptive Dynamics</t>
  </si>
  <si>
    <t>027DB</t>
  </si>
  <si>
    <t>Electronic Active Differential</t>
  </si>
  <si>
    <t>028EJ</t>
  </si>
  <si>
    <t>Electric Deployable Towbar</t>
  </si>
  <si>
    <t>028EM</t>
  </si>
  <si>
    <t>Detachable Towbar</t>
  </si>
  <si>
    <t>028MB</t>
  </si>
  <si>
    <t>19" full size spare wheel</t>
  </si>
  <si>
    <t>028MC</t>
  </si>
  <si>
    <t>20" full size spare wheel</t>
  </si>
  <si>
    <t>028MD</t>
  </si>
  <si>
    <t>21" full size spare wheel</t>
  </si>
  <si>
    <t>028ME</t>
  </si>
  <si>
    <t>22" full size spare wheel</t>
  </si>
  <si>
    <t>030CQ</t>
  </si>
  <si>
    <t>Rain Sensing Windscreen Wipers</t>
  </si>
  <si>
    <t>030IB</t>
  </si>
  <si>
    <t>Summer Tyres</t>
  </si>
  <si>
    <t>030NL</t>
  </si>
  <si>
    <t>Power/Htd/Mem/Fbck/Electro/Puddle Mirror</t>
  </si>
  <si>
    <t>030NM</t>
  </si>
  <si>
    <t>Exterior Mirror - Power Fold Memory</t>
  </si>
  <si>
    <t>031CG</t>
  </si>
  <si>
    <t>Electro Chromic Interior Mirror</t>
  </si>
  <si>
    <t>031GD</t>
  </si>
  <si>
    <t>21" 5 Split-Spoke 'Style 5025' with Satin Dark Grey Finish</t>
  </si>
  <si>
    <t>031GE</t>
  </si>
  <si>
    <t>22" 5 Split-Spoke 'Style 5011'</t>
  </si>
  <si>
    <t>031GF</t>
  </si>
  <si>
    <t>22" 5 Split-Spoke 'Style 5011' with Gloss Black finish</t>
  </si>
  <si>
    <t>031GH</t>
  </si>
  <si>
    <t>22" 5 Split-Spoke 'Style 5025' with Satin Dark Grey Diamond Turned finish</t>
  </si>
  <si>
    <t>031GJ</t>
  </si>
  <si>
    <t>20" Aero 10-spoke style 1035 </t>
  </si>
  <si>
    <t>031HG</t>
  </si>
  <si>
    <t>20" 5 Split-Spoke 'Style 5011'</t>
  </si>
  <si>
    <t>031HH</t>
  </si>
  <si>
    <t xml:space="preserve">20" 10 Split-Spoke 'Style 1011' </t>
  </si>
  <si>
    <t>031HJ</t>
  </si>
  <si>
    <t>20" 5 Split-Spoke 'Style 5011' with Gloss Black Finish</t>
  </si>
  <si>
    <t>031HK</t>
  </si>
  <si>
    <t>21" 9 Spoke 'Style 9002'</t>
  </si>
  <si>
    <t>031HN</t>
  </si>
  <si>
    <t>21" 10 Split-Spoke 'Style 1012' with Gloss Black Finish</t>
  </si>
  <si>
    <t>031NQ</t>
  </si>
  <si>
    <t>21" 5 split-spoke 'Style 5085' with Diamond Turned finish</t>
  </si>
  <si>
    <t>032DV</t>
  </si>
  <si>
    <t>Heated Steering Wheel</t>
  </si>
  <si>
    <t>032IN</t>
  </si>
  <si>
    <t xml:space="preserve">Dynamic Pack 1 (External &amp; Internal) </t>
  </si>
  <si>
    <t>033BH</t>
  </si>
  <si>
    <t>Heated Front, Rear and Third Row Seats</t>
  </si>
  <si>
    <t>033BI</t>
  </si>
  <si>
    <t>Seven Seats</t>
  </si>
  <si>
    <t>033BL</t>
  </si>
  <si>
    <t xml:space="preserve">Climate Front and Rear Seats with Heated Third Row Seats </t>
  </si>
  <si>
    <t>033BV</t>
  </si>
  <si>
    <t>Heated Seats- Driver and Passenger's</t>
  </si>
  <si>
    <t>033EQ</t>
  </si>
  <si>
    <t>Heated Seats - Front and Rear</t>
  </si>
  <si>
    <t>033IN</t>
  </si>
  <si>
    <t>Cooled/heated Fr &amp; Rear Seats</t>
  </si>
  <si>
    <t>033IR</t>
  </si>
  <si>
    <t>Pwr Recline Rear Seat</t>
  </si>
  <si>
    <t>033QB</t>
  </si>
  <si>
    <t>Electric Adj. Third Row Seats</t>
  </si>
  <si>
    <t>033QU</t>
  </si>
  <si>
    <t>Winged Headrest Power</t>
  </si>
  <si>
    <t>033VJ</t>
  </si>
  <si>
    <t>SEAT PACK 2 - Power 12X12 Way Grained Leather Seats</t>
  </si>
  <si>
    <t>033VL</t>
  </si>
  <si>
    <t>SEAT PACK 4 - Memory 16X16 Way Windsor Leather Seats</t>
  </si>
  <si>
    <t>033VN</t>
  </si>
  <si>
    <t>SEAT PACK 5 - Memory 16X 16 Way Massage Windsor Leather Seats</t>
  </si>
  <si>
    <t>034BB</t>
  </si>
  <si>
    <t>Intelligent Seat Fold</t>
  </si>
  <si>
    <t>038ID</t>
  </si>
  <si>
    <t>TFT Virtual Instrument Cluster</t>
  </si>
  <si>
    <t>039IB</t>
  </si>
  <si>
    <t>Heads Up Display</t>
  </si>
  <si>
    <t>040AK</t>
  </si>
  <si>
    <t>Heated Front Windscreen with timer</t>
  </si>
  <si>
    <t>040AQ</t>
  </si>
  <si>
    <t>Heated Front Washer Jets (Windscreen)</t>
  </si>
  <si>
    <t>041CB</t>
  </si>
  <si>
    <t>Vision Assist Pack</t>
  </si>
  <si>
    <t>041CR</t>
  </si>
  <si>
    <t>Electric Sunroof (tilt/slide front glass) with fixed rear glass pano (Including Power Blinds)</t>
  </si>
  <si>
    <t>041CS</t>
  </si>
  <si>
    <t>Fixed Panoramic Roof (Including Power blinds)</t>
  </si>
  <si>
    <t>043BF</t>
  </si>
  <si>
    <t>Twin Speed Transfer Box</t>
  </si>
  <si>
    <t>043BH</t>
  </si>
  <si>
    <t>Park heat with remote</t>
  </si>
  <si>
    <t>045CA</t>
  </si>
  <si>
    <t>Front centre console cooler compartment</t>
  </si>
  <si>
    <t>047DB</t>
  </si>
  <si>
    <t>Privacy glass</t>
  </si>
  <si>
    <t>047EB</t>
  </si>
  <si>
    <t>Solar attenuating windscreen</t>
  </si>
  <si>
    <t>049AL</t>
  </si>
  <si>
    <t>Elec Tilt &amp; Reach Adj Stg Column</t>
  </si>
  <si>
    <t>051AJ</t>
  </si>
  <si>
    <t>Foot Pedal - Metal Finish</t>
  </si>
  <si>
    <t>054AM</t>
  </si>
  <si>
    <t>Second Row 2 x 12v Charging points</t>
  </si>
  <si>
    <t>054AN</t>
  </si>
  <si>
    <t>Second Row 2 x USBs Charging points</t>
  </si>
  <si>
    <t>060AW</t>
  </si>
  <si>
    <t>Roof Rails - Black</t>
  </si>
  <si>
    <t>060BC</t>
  </si>
  <si>
    <t>Full Length Silver Roof Rails</t>
  </si>
  <si>
    <t>062CE</t>
  </si>
  <si>
    <t>Advanced Tow Assist</t>
  </si>
  <si>
    <t>064AP</t>
  </si>
  <si>
    <t>Front fog lamps</t>
  </si>
  <si>
    <t>064CY</t>
  </si>
  <si>
    <t>Automatic Low Light Sensing Headlights</t>
  </si>
  <si>
    <t>064GJ</t>
  </si>
  <si>
    <t>Adaptive LED Headlamps</t>
  </si>
  <si>
    <t>064HF</t>
  </si>
  <si>
    <t>Signature hi-line Tail Lights</t>
  </si>
  <si>
    <t>066AC</t>
  </si>
  <si>
    <t>Keyless Entry and Start</t>
  </si>
  <si>
    <t>066CA</t>
  </si>
  <si>
    <t>Leisure Key</t>
  </si>
  <si>
    <t>070AV</t>
  </si>
  <si>
    <t>Powered Tailgate/Bootlid Opening</t>
  </si>
  <si>
    <t>070BA</t>
  </si>
  <si>
    <t>Tailgate Hands Free</t>
  </si>
  <si>
    <t>072AC</t>
  </si>
  <si>
    <t>Cold Climate Pack</t>
  </si>
  <si>
    <t>072BF</t>
  </si>
  <si>
    <t>Climate Comfort Pack</t>
  </si>
  <si>
    <t>072BL</t>
  </si>
  <si>
    <t>Luxury Climate Comfort Pack</t>
  </si>
  <si>
    <t>072BM</t>
  </si>
  <si>
    <t>Versatile Climate Comfort Pack</t>
  </si>
  <si>
    <t>072BN</t>
  </si>
  <si>
    <t>7 Seat Cold Climate Pack</t>
  </si>
  <si>
    <t>072BP</t>
  </si>
  <si>
    <t>7 Seat Luxury Climate Comfort Pack</t>
  </si>
  <si>
    <t>074GU</t>
  </si>
  <si>
    <t>Capability Pack</t>
  </si>
  <si>
    <t>074KY</t>
  </si>
  <si>
    <t>Technology Pack</t>
  </si>
  <si>
    <t>074LN</t>
  </si>
  <si>
    <t>Black Pack</t>
  </si>
  <si>
    <t>074PM</t>
  </si>
  <si>
    <t xml:space="preserve">Capability Plus Pack </t>
  </si>
  <si>
    <t>074QM</t>
  </si>
  <si>
    <t>Technology  Plus Pack</t>
  </si>
  <si>
    <t>074SC</t>
  </si>
  <si>
    <t>7 Seat Pack</t>
  </si>
  <si>
    <t>074SE</t>
  </si>
  <si>
    <t>7 Seat Plus Pack</t>
  </si>
  <si>
    <t>074VP</t>
  </si>
  <si>
    <t>Remote Intelligent Seat Fold Pack</t>
  </si>
  <si>
    <t>075ED</t>
  </si>
  <si>
    <t>Wade Sensing</t>
  </si>
  <si>
    <t>076EL</t>
  </si>
  <si>
    <t>Intrusion Sensor</t>
  </si>
  <si>
    <t>079BO</t>
  </si>
  <si>
    <t>Premium Front Carpet mats</t>
  </si>
  <si>
    <t>079EC</t>
  </si>
  <si>
    <t>Powered Inner Tailgate</t>
  </si>
  <si>
    <t>080AN</t>
  </si>
  <si>
    <t>Black Roof</t>
  </si>
  <si>
    <t>086GC</t>
  </si>
  <si>
    <t>Surround Camera System</t>
  </si>
  <si>
    <t>086GM</t>
  </si>
  <si>
    <t>Blind Spot Assist</t>
  </si>
  <si>
    <t>087AS</t>
  </si>
  <si>
    <t>HLDF Dual View Screeen 10.2"</t>
  </si>
  <si>
    <t>087AU</t>
  </si>
  <si>
    <t>SSD Navigation</t>
  </si>
  <si>
    <t>088HP</t>
  </si>
  <si>
    <t>Dark Brushed Aluminium</t>
  </si>
  <si>
    <t>088HY</t>
  </si>
  <si>
    <t>Dark Oak Veneer</t>
  </si>
  <si>
    <t>088IA</t>
  </si>
  <si>
    <t>Terrain Optimisation 2</t>
  </si>
  <si>
    <t>088JO</t>
  </si>
  <si>
    <t>High Gloss Charcoal Oak Veneer</t>
  </si>
  <si>
    <t>088JU</t>
  </si>
  <si>
    <t>Wood Finisher  (Natural Shadow Oak veneer)</t>
  </si>
  <si>
    <t>088JV</t>
  </si>
  <si>
    <t>Titanium Mesh trim finisher</t>
  </si>
  <si>
    <t>094AA</t>
  </si>
  <si>
    <t>Front Ashtray</t>
  </si>
  <si>
    <t>129AH</t>
  </si>
  <si>
    <t>Rear Seat Entertainment System 8" Screen</t>
  </si>
  <si>
    <t>187EA</t>
  </si>
  <si>
    <t>PERFORMANCE PACK</t>
  </si>
  <si>
    <t>1AA</t>
  </si>
  <si>
    <t>1AA White</t>
  </si>
  <si>
    <t>1AC</t>
  </si>
  <si>
    <t>1AC Silver</t>
  </si>
  <si>
    <t>1AG</t>
  </si>
  <si>
    <t>1AG Black</t>
  </si>
  <si>
    <t>1AQ</t>
  </si>
  <si>
    <t>1AQ White</t>
  </si>
  <si>
    <t>1AT</t>
  </si>
  <si>
    <t>1AT Black</t>
  </si>
  <si>
    <t>1AU</t>
  </si>
  <si>
    <t>1AU Grey</t>
  </si>
  <si>
    <t>1BF</t>
  </si>
  <si>
    <t>1BF Black</t>
  </si>
  <si>
    <t>1BL</t>
  </si>
  <si>
    <t>Namib Orange</t>
  </si>
  <si>
    <t>1BN</t>
  </si>
  <si>
    <t>1BN Silver</t>
  </si>
  <si>
    <t>1CK</t>
  </si>
  <si>
    <t>Byron Blue</t>
  </si>
  <si>
    <t>1DF</t>
  </si>
  <si>
    <t>Eiger Grey</t>
  </si>
  <si>
    <t>1DG</t>
  </si>
  <si>
    <t>Portofino Blue</t>
  </si>
  <si>
    <t>SBL</t>
  </si>
  <si>
    <t>*Ebony Seats, Ebony/Ebony IP, Ebony</t>
  </si>
  <si>
    <t>SBN</t>
  </si>
  <si>
    <t>*Acorn Seats, Eby/Acorn/Eby, Ebony</t>
  </si>
  <si>
    <t>SBT</t>
  </si>
  <si>
    <t>*Tan Seats, Ebony/Ebony IP, Ebony</t>
  </si>
  <si>
    <t>SBX</t>
  </si>
  <si>
    <t>*Glacier Seats, Eby/Glacier/Eby, Ebony</t>
  </si>
  <si>
    <t>SBZ</t>
  </si>
  <si>
    <t>*Tan Seats, Ebony/Tan/Ebony, Ebony</t>
  </si>
  <si>
    <t>SCD</t>
  </si>
  <si>
    <t>*Eby (Pimento Stitch), Eby/Eby, Ebony</t>
  </si>
  <si>
    <t>SGQ</t>
  </si>
  <si>
    <t>*Ebony Seats,Ebony/Ebony IP,Light Oyster</t>
  </si>
  <si>
    <t>SGR</t>
  </si>
  <si>
    <t>*Acorn Seats,Eby/Acorn/Eby,Light Oyster</t>
  </si>
  <si>
    <t>SGS</t>
  </si>
  <si>
    <t>*Oyster Seats,Esp/Oyster/Esp,Light Oyster</t>
  </si>
  <si>
    <t>SGT</t>
  </si>
  <si>
    <t>*Tan Seats,Ebony/Ebony IP,Light Oyster</t>
  </si>
  <si>
    <t>SGU</t>
  </si>
  <si>
    <t>*Oyster(Blue Stich),Eby/Oyster/Eby,Ebony</t>
  </si>
  <si>
    <t>SGV</t>
  </si>
  <si>
    <t>*Glacier Seats,Eby/Glacier/Eby,Lt Oyster</t>
  </si>
  <si>
    <t>SGW</t>
  </si>
  <si>
    <t>*Tan Seats,Ebony/Tan/Ebony,Light Oyster</t>
  </si>
  <si>
    <t>SGX</t>
  </si>
  <si>
    <t>*Eby(Oyster Stitch),Eby/Eby,Ebony</t>
  </si>
  <si>
    <t>No cost option / linked option / option available in Package</t>
  </si>
  <si>
    <t>Standard equipment</t>
  </si>
  <si>
    <t>Not available</t>
  </si>
  <si>
    <t>CROATIA - RR Sport MY20</t>
  </si>
  <si>
    <t>RR Sport S 3.0d SDV6 249HP 4WD A8</t>
  </si>
  <si>
    <t>HL494</t>
  </si>
  <si>
    <t>357BI</t>
  </si>
  <si>
    <t>RR Sport SE 3.0d SDV6 249hp 4WD A8</t>
  </si>
  <si>
    <t>357BJ</t>
  </si>
  <si>
    <t>RR Sport HSE 3.0d SDV6 249hp 4WD A8</t>
  </si>
  <si>
    <t>357BK</t>
  </si>
  <si>
    <t>RR Sport HSE Dynamic 3.0d SDV6 249hp 4WD A8</t>
  </si>
  <si>
    <t>357BL</t>
  </si>
  <si>
    <t>RR Sport SE 3.0d SDV6 306HP 4WD A8</t>
  </si>
  <si>
    <t>357FN</t>
  </si>
  <si>
    <t>RR Sport HSE 3.0d SDV6 306HP 4WD A8</t>
  </si>
  <si>
    <t>357FP</t>
  </si>
  <si>
    <t>RR Sport HSE Dynamic 3.0d SDV6 306HP 4WD A8</t>
  </si>
  <si>
    <t>357FQ</t>
  </si>
  <si>
    <t>RR Sport Autobiography Dynamic 3.0d SDV6 306HP 4WD A8</t>
  </si>
  <si>
    <t>357FR</t>
  </si>
  <si>
    <t>RR Sport HSE Dynamic 4.4d SDV8 339HP 4WD A8</t>
  </si>
  <si>
    <t>HK494</t>
  </si>
  <si>
    <t>357FT</t>
  </si>
  <si>
    <t>RR Sport Autobiography Dynamic 4.4d SDV8 339HP 4WD A8</t>
  </si>
  <si>
    <t>357FU</t>
  </si>
  <si>
    <t>RR Sport S 2.0t 300HP 4WD A8</t>
  </si>
  <si>
    <t>HC494</t>
  </si>
  <si>
    <t>357FA</t>
  </si>
  <si>
    <t>RR Sport SE 2.0t 300HP 4WD A8</t>
  </si>
  <si>
    <t>357FB</t>
  </si>
  <si>
    <t>RR Sport HSE 2.0t 300HP 4WD A8</t>
  </si>
  <si>
    <t>357FC</t>
  </si>
  <si>
    <t>RR Sport SE PHEV 404HP 4WD</t>
  </si>
  <si>
    <t>HD494</t>
  </si>
  <si>
    <t>357FV</t>
  </si>
  <si>
    <t>RR Sport HSE PHEV 404HP 4WD</t>
  </si>
  <si>
    <t>357FW</t>
  </si>
  <si>
    <t>RR Sport HSE Dynamic PHEV 404HP 4WD</t>
  </si>
  <si>
    <t>357FX</t>
  </si>
  <si>
    <t>RR Sport Autobiography Dynamic PHEV 404HP 4WD</t>
  </si>
  <si>
    <t>357FY</t>
  </si>
  <si>
    <t>RR Sport SE 3.0t 400HP 4WD A8 MHEV</t>
  </si>
  <si>
    <t>HB494</t>
  </si>
  <si>
    <t>357BW</t>
  </si>
  <si>
    <t>RR Sport HSE 3.0t 400HP 4WD A8 MHEV</t>
  </si>
  <si>
    <t>357BX</t>
  </si>
  <si>
    <t>RR Sport HSE Dynamic 3.0t 400HP 4WD A8 MHEV</t>
  </si>
  <si>
    <t>357BY</t>
  </si>
  <si>
    <t>RR Sport HST 3.0t 400HP 4WD A8 MHEV</t>
  </si>
  <si>
    <t>357BS</t>
  </si>
  <si>
    <t>RR Sport HSE Dynamic 5.0 V8 525HP 4WD A8</t>
  </si>
  <si>
    <t>HA494</t>
  </si>
  <si>
    <t>357GF</t>
  </si>
  <si>
    <t>RR Sport Autobiography Dynamic 5.0 V8 525HP 4WD A8</t>
  </si>
  <si>
    <t>357GG</t>
  </si>
  <si>
    <t>RR Sport SVR 5.0 V8 575HP 4WD A8</t>
  </si>
  <si>
    <t>HM494</t>
  </si>
  <si>
    <t>357GH</t>
  </si>
  <si>
    <t>HSE - HSE Dynamic surcharge</t>
  </si>
  <si>
    <t>HSE Dynamic - Autobiography Dynamic surcharge</t>
  </si>
  <si>
    <t>HSE Dynamic - HST surcharge</t>
  </si>
  <si>
    <t>3.0 SDV6 249HP - 3.0 SDV6 306HP surcharge</t>
  </si>
  <si>
    <t>3.0 SDV6 306HP - 4.4 SDV8 339HP surcharge</t>
  </si>
  <si>
    <t>2.0t 300HP - 3.0t 400HP</t>
  </si>
  <si>
    <t>2.0t 300HP - 5.0 V8 525HP surcharge</t>
  </si>
  <si>
    <t>5 dr SUV 
SWB</t>
  </si>
  <si>
    <t>3.0D SDV6  
249 PS 
4WD 
Auto</t>
  </si>
  <si>
    <t>3.0D SDV6  
306 PS 
4WD 
Auto</t>
  </si>
  <si>
    <t>4.4D SDV8  
339 PS 
4WD 
Auto</t>
  </si>
  <si>
    <t>2.0 Si4  
300 PS 
4WD 
Auto</t>
  </si>
  <si>
    <t>2.0 Si4 PHEV 
404 PS 
4WD 
Auto</t>
  </si>
  <si>
    <t>3.0 S6 T/C 400 PS 4WD Auto</t>
  </si>
  <si>
    <t>5.0 V8 S/C 
525 PS 
4WD 
Auto</t>
  </si>
  <si>
    <t>5.0 V8 S/C 
575 PS 
4WD 
Auto</t>
  </si>
  <si>
    <t>HSE Dynamic</t>
  </si>
  <si>
    <t>Autobiography Dynamic</t>
  </si>
  <si>
    <t>HST</t>
  </si>
  <si>
    <t>SVR</t>
  </si>
  <si>
    <t>TL3D</t>
  </si>
  <si>
    <t>TL4D</t>
  </si>
  <si>
    <t>TL4SVR</t>
  </si>
  <si>
    <t>CRT</t>
  </si>
  <si>
    <t>011AJ</t>
  </si>
  <si>
    <t>Secure Tracker Pro</t>
  </si>
  <si>
    <t>017EK</t>
  </si>
  <si>
    <t>017EO</t>
  </si>
  <si>
    <t>Comfort &amp; Convienience Pack</t>
  </si>
  <si>
    <t>017FI</t>
  </si>
  <si>
    <t>Convenience Pack</t>
  </si>
  <si>
    <t>017GP</t>
  </si>
  <si>
    <t>VISION ASSIST PRO PACK</t>
  </si>
  <si>
    <t>017HC</t>
  </si>
  <si>
    <t>LUXURY PACK</t>
  </si>
  <si>
    <t>017TB</t>
  </si>
  <si>
    <t>DRIVE PRO PACK</t>
  </si>
  <si>
    <t>017TE</t>
  </si>
  <si>
    <t>DRIVER ASSIST PACK</t>
  </si>
  <si>
    <t>017UB</t>
  </si>
  <si>
    <t>PARK PRO PACK</t>
  </si>
  <si>
    <t>020BE</t>
  </si>
  <si>
    <t>Red Brake Calipers</t>
  </si>
  <si>
    <t>020BS</t>
  </si>
  <si>
    <t>Black SV brake calipers</t>
  </si>
  <si>
    <t>020BT</t>
  </si>
  <si>
    <t>Grey anodised brake calipers with Land Rover script</t>
  </si>
  <si>
    <t>025LV</t>
  </si>
  <si>
    <t>Super Premium System</t>
  </si>
  <si>
    <t>028HB</t>
  </si>
  <si>
    <t>TOWING PACK</t>
  </si>
  <si>
    <t>029SA</t>
  </si>
  <si>
    <t>19" Alloy Sparkle Silver (A)</t>
  </si>
  <si>
    <t>029SF</t>
  </si>
  <si>
    <t>22" Alloy Sparkle Silver (F)</t>
  </si>
  <si>
    <t>029SI</t>
  </si>
  <si>
    <t>22" 5 split-spoke 'Style 5083' with Gloss Black finish</t>
  </si>
  <si>
    <t>029SJ</t>
  </si>
  <si>
    <t>Tyre Repair System</t>
  </si>
  <si>
    <t>029TI</t>
  </si>
  <si>
    <t>22" 5 split-spoke 'Style 5083' with Satin Polish finish</t>
  </si>
  <si>
    <t>029TN</t>
  </si>
  <si>
    <t>21" Stormer Alloy Wheel</t>
  </si>
  <si>
    <t>029VT</t>
  </si>
  <si>
    <t>Spare Wheel - 18 mini alloy</t>
  </si>
  <si>
    <t>029YU</t>
  </si>
  <si>
    <t>21" 5 Split Spoke Style 507</t>
  </si>
  <si>
    <t>030NT</t>
  </si>
  <si>
    <t>Intelligent High Beam</t>
  </si>
  <si>
    <t>030RK</t>
  </si>
  <si>
    <t>Htd/P-Fold/Mm/A-Dm Drv Only/App.Lght Mir</t>
  </si>
  <si>
    <t>031NO</t>
  </si>
  <si>
    <t>20" 5 split-spoke 'Style 5084' with Silver finish</t>
  </si>
  <si>
    <t>031NP</t>
  </si>
  <si>
    <t>21" 5 split-spoke 'Style 5085' with Silver finish</t>
  </si>
  <si>
    <t>031NX</t>
  </si>
  <si>
    <t>22" 9 split-spoke 'Style 9012' with Dark Grey Diamond Turned finish</t>
  </si>
  <si>
    <t>031NY</t>
  </si>
  <si>
    <t>22" 9 split-spoke 'Style 9012' with Gloss Black finish</t>
  </si>
  <si>
    <t>031NZ</t>
  </si>
  <si>
    <t>22" 5 split-spoke 'Style 5086' with Silver finish</t>
  </si>
  <si>
    <t>031TK</t>
  </si>
  <si>
    <t>21" 5 split-spoke 'Style 5007' with Gloss Black Diamond Turned finish</t>
  </si>
  <si>
    <t>031TM</t>
  </si>
  <si>
    <t>22" 5 split-spoke 'Style 5086' with Gloss Black finish</t>
  </si>
  <si>
    <t>031YM</t>
  </si>
  <si>
    <t>22" 5 Splt-Spk Style 5004 Gloss Black</t>
  </si>
  <si>
    <t>032CG</t>
  </si>
  <si>
    <t>Extended Leather Pack</t>
  </si>
  <si>
    <t>032EQ</t>
  </si>
  <si>
    <t>Silver Pack</t>
  </si>
  <si>
    <t>032IA</t>
  </si>
  <si>
    <t>SVR Carbon Fibre Exterior Pack</t>
  </si>
  <si>
    <t>032MA</t>
  </si>
  <si>
    <t>SVR Carbon Fibre Exterior Pack with exposed Carbon Fibre bonnet</t>
  </si>
  <si>
    <t>032MB</t>
  </si>
  <si>
    <t>Black Exterior Pack</t>
  </si>
  <si>
    <t>033CW</t>
  </si>
  <si>
    <t>60/40 Fold Through</t>
  </si>
  <si>
    <t>033GP</t>
  </si>
  <si>
    <t>Cooled/heated front seats</t>
  </si>
  <si>
    <t>033GQ</t>
  </si>
  <si>
    <t>Cooled/heated front seats &amp; heated rear</t>
  </si>
  <si>
    <t>041CX</t>
  </si>
  <si>
    <t>Panoramic Roof</t>
  </si>
  <si>
    <t>041CZ</t>
  </si>
  <si>
    <t>Roof Sliding - Panoramic</t>
  </si>
  <si>
    <t>045CB</t>
  </si>
  <si>
    <t>Front centre console refrigerator compartment</t>
  </si>
  <si>
    <t>047BJ</t>
  </si>
  <si>
    <t>Acoustic front and toughened rear side glass</t>
  </si>
  <si>
    <t>048AR</t>
  </si>
  <si>
    <t>FT DR Treadstrips - Range Rover</t>
  </si>
  <si>
    <t>048BD</t>
  </si>
  <si>
    <t>FT DR Treadstrips - Illuminated</t>
  </si>
  <si>
    <t>054DB</t>
  </si>
  <si>
    <t>Domestic plug socket(s)</t>
  </si>
  <si>
    <t>057EV</t>
  </si>
  <si>
    <t>Less RH Trunk Badge</t>
  </si>
  <si>
    <t>057HP</t>
  </si>
  <si>
    <t>Sport Badge</t>
  </si>
  <si>
    <t>057MY</t>
  </si>
  <si>
    <t>SPORT badge in Black</t>
  </si>
  <si>
    <t>063AC</t>
  </si>
  <si>
    <t>Carbon Fibre Engine Cover - R</t>
  </si>
  <si>
    <t>064FM</t>
  </si>
  <si>
    <t>Configurable Ambient Interior Lighting</t>
  </si>
  <si>
    <t>064QC</t>
  </si>
  <si>
    <t>Matrix LED headlights with signature DRL</t>
  </si>
  <si>
    <t>064QE</t>
  </si>
  <si>
    <t>Pixel-laser LED headlights with signature DRL</t>
  </si>
  <si>
    <t>064QH</t>
  </si>
  <si>
    <t>Pixel LED headlights with signature DRL</t>
  </si>
  <si>
    <t>065AM</t>
  </si>
  <si>
    <t>Adaptive Cruise Control with Stop &amp; Go</t>
  </si>
  <si>
    <t>072BD</t>
  </si>
  <si>
    <t>074MV</t>
  </si>
  <si>
    <t>Entertainment Pack</t>
  </si>
  <si>
    <t>074OL</t>
  </si>
  <si>
    <t>Signature Entertainment Pack</t>
  </si>
  <si>
    <t>074QA</t>
  </si>
  <si>
    <t>Off Road Pack</t>
  </si>
  <si>
    <t>074QC</t>
  </si>
  <si>
    <t>On / Off Road Pack</t>
  </si>
  <si>
    <t>078CB</t>
  </si>
  <si>
    <t>Paddle Shift</t>
  </si>
  <si>
    <t>078CC</t>
  </si>
  <si>
    <t>Paddle Shift - Noble</t>
  </si>
  <si>
    <t>079AJ</t>
  </si>
  <si>
    <t>Front Floor Carpet Mats</t>
  </si>
  <si>
    <t>079CA</t>
  </si>
  <si>
    <t>Lthr Edge Frt Mats</t>
  </si>
  <si>
    <t>080AC</t>
  </si>
  <si>
    <t>Body Colour Roof</t>
  </si>
  <si>
    <t>086FA</t>
  </si>
  <si>
    <t>Reverse Park Camera</t>
  </si>
  <si>
    <t>087CB</t>
  </si>
  <si>
    <t>High-speed Emergency Braking</t>
  </si>
  <si>
    <t>088EH</t>
  </si>
  <si>
    <t>Grand Black Wood (12)</t>
  </si>
  <si>
    <t>088GM</t>
  </si>
  <si>
    <t>Grey Oak Wood / Brushed Aluminium</t>
  </si>
  <si>
    <t>088HB</t>
  </si>
  <si>
    <t>Satin Mid Zebrano Veneer</t>
  </si>
  <si>
    <t>088HE</t>
  </si>
  <si>
    <t>Suedecloth Headlining</t>
  </si>
  <si>
    <t>088HH</t>
  </si>
  <si>
    <t>Morzine Headlining</t>
  </si>
  <si>
    <t>088HZ</t>
  </si>
  <si>
    <t>Extended Grey Oak</t>
  </si>
  <si>
    <t>088JC</t>
  </si>
  <si>
    <t>Extended Zebrano</t>
  </si>
  <si>
    <t>088JD</t>
  </si>
  <si>
    <t>Extended Grand Black</t>
  </si>
  <si>
    <t>088JF</t>
  </si>
  <si>
    <t>SVR Carbon Fibre</t>
  </si>
  <si>
    <t>088SV</t>
  </si>
  <si>
    <t>Extended Dark Engine Turned Aluminium trim finisher</t>
  </si>
  <si>
    <t>088SW</t>
  </si>
  <si>
    <t>Extended Dark Satin Brushed Aluminium trim finisher</t>
  </si>
  <si>
    <t>088SX</t>
  </si>
  <si>
    <t>Extended Micro Mesh Aluminium trim finisher</t>
  </si>
  <si>
    <t>115AP</t>
  </si>
  <si>
    <t>Sunvisor, Dual Illuminated Driver</t>
  </si>
  <si>
    <t>129AQ</t>
  </si>
  <si>
    <t>Rear Seat Entertainment 10.2" Screen</t>
  </si>
  <si>
    <t>173AB</t>
  </si>
  <si>
    <t>Soft Door Close</t>
  </si>
  <si>
    <t>1AF</t>
  </si>
  <si>
    <t>1AF Red</t>
  </si>
  <si>
    <t>1CB</t>
  </si>
  <si>
    <t>1CB Blue</t>
  </si>
  <si>
    <t>1DF Grey</t>
  </si>
  <si>
    <t>1DG Blue</t>
  </si>
  <si>
    <t>300LK</t>
  </si>
  <si>
    <t>16-way memory front seats with winged headrests</t>
  </si>
  <si>
    <t>300LL</t>
  </si>
  <si>
    <t>22-way memory front seats with winged headrests</t>
  </si>
  <si>
    <t>300LM</t>
  </si>
  <si>
    <t>20-way memory front seats with winged headrests</t>
  </si>
  <si>
    <t>300LS</t>
  </si>
  <si>
    <t>16-way memory front seats</t>
  </si>
  <si>
    <t>300PJ</t>
  </si>
  <si>
    <t>16-way memory Dynamic front seats</t>
  </si>
  <si>
    <t>300PK</t>
  </si>
  <si>
    <t>16-way memory Dynamic front seats with winged headrests</t>
  </si>
  <si>
    <t>300PQ</t>
  </si>
  <si>
    <t>20-way massage memory front seats with winged headrests</t>
  </si>
  <si>
    <t>300PR</t>
  </si>
  <si>
    <t>22-way massage memory front seats with winged headrests</t>
  </si>
  <si>
    <t>301QG</t>
  </si>
  <si>
    <t>16-way memory HST front seats with winged headrests</t>
  </si>
  <si>
    <t>704SV</t>
  </si>
  <si>
    <t>SVO Ultra Metallic Paint in Gloss finish</t>
  </si>
  <si>
    <t>705SV</t>
  </si>
  <si>
    <t>SVO Special Effect Paint in Gloss finish</t>
  </si>
  <si>
    <t>709SV</t>
  </si>
  <si>
    <t>SVO Ultra Metallic Paint in Satin finish</t>
  </si>
  <si>
    <t>710SV</t>
  </si>
  <si>
    <t>SVO Special Effect Paint in Satin finish</t>
  </si>
  <si>
    <t>SDC</t>
  </si>
  <si>
    <t>Ebony/Eclipse seats with Ebony/Eclipse interior and Cirrus headlining</t>
  </si>
  <si>
    <t>SDD</t>
  </si>
  <si>
    <t>Ebony/Eclipse seats with Ebony/Eclipse interior and Ebony headlining</t>
  </si>
  <si>
    <t>SHU</t>
  </si>
  <si>
    <t>Ebony/Vintage Tan seats with Ebony/Vintage Tan interior and Ivory headlining</t>
  </si>
  <si>
    <t>SHV</t>
  </si>
  <si>
    <t>Ebony/Vintage Tan seats with Ebony/Vintage Tan interior and Ebony headlining</t>
  </si>
  <si>
    <t>TMJ</t>
  </si>
  <si>
    <t>Almond Seats,Espresso/Almond,Ivory</t>
  </si>
  <si>
    <t>TMP</t>
  </si>
  <si>
    <t>Ivory Seats,Ebony/Ivory,Ivory</t>
  </si>
  <si>
    <t>TMQ</t>
  </si>
  <si>
    <t>Ivory Seats,Ebony/Ivory,Ebony</t>
  </si>
  <si>
    <t>TMT</t>
  </si>
  <si>
    <t>Espresso Seats,Espresso/Almond,Ivory</t>
  </si>
  <si>
    <t>TMX</t>
  </si>
  <si>
    <t>Ivory/Ebony Seats,Ebony/Ivory,Ivory</t>
  </si>
  <si>
    <t>TMY</t>
  </si>
  <si>
    <t>Ivory/Ebony Seats,Ebony/Ivory,Ebony</t>
  </si>
  <si>
    <t>TNC</t>
  </si>
  <si>
    <t>Cirrus/Ebony Seats,Ebony/Cirrus,Cirrus</t>
  </si>
  <si>
    <t>TND</t>
  </si>
  <si>
    <t>Cirrus/Ebony Seats,Ebony/Cirrus,Ebony</t>
  </si>
  <si>
    <t>TNJ</t>
  </si>
  <si>
    <t>Pimento/Ebony Seats,Ebony/Pimento,Cirrus</t>
  </si>
  <si>
    <t>TNK</t>
  </si>
  <si>
    <t>Pimento/Ebony Seats,Ebony/Pimento,Ebony</t>
  </si>
  <si>
    <t>TOT</t>
  </si>
  <si>
    <t>Ebony Seats, Ebony/Ebony, Cirrus</t>
  </si>
  <si>
    <t>TOU</t>
  </si>
  <si>
    <t>Ebony Seats, Ebony/Ebony, Ebony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</si>
</sst>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.00\ &quot;Ft&quot;_-;\-* #,##0.00\ &quot;Ft&quot;_-;_-* &quot;-&quot;??\ &quot;Ft&quot;_-;_-@_-"/>
    <numFmt numFmtId="178" formatCode="_-* #,##0\ _F_t_-;\-* #,##0\ _F_t_-;_-* &quot;-&quot;\ _F_t_-;_-@_-"/>
    <numFmt numFmtId="179" formatCode="_-* #,##0.00\ _F_t_-;\-* #,##0.00\ _F_t_-;_-* &quot;-&quot;??\ _F_t_-;_-@_-"/>
    <numFmt numFmtId="180" formatCode="_-* #,##0\ _F_t_-;\-* #,##0\ _F_t_-;_-* &quot;-&quot;??\ _F_t_-;_-@_-"/>
    <numFmt numFmtId="181" formatCode="0.0%"/>
    <numFmt numFmtId="182" formatCode="0.0000"/>
    <numFmt numFmtId="183" formatCode="_-* #,##0.000\ _F_t_-;\-* #,##0.000\ _F_t_-;_-* &quot;-&quot;??\ _F_t_-;_-@_-"/>
    <numFmt numFmtId="184" formatCode="_-* #,##0.000\ _F_t_-;\-* #,##0.000\ _F_t_-;_-* &quot;-&quot;???\ _F_t_-;_-@_-"/>
    <numFmt numFmtId="185" formatCode="0_ ;\-0\ "/>
    <numFmt numFmtId="186" formatCode="_-* #,##0\ &quot;€&quot;_-;\-* #,##0\ &quot;€&quot;_-;_-* &quot;-&quot;\ &quot;€&quot;_-;_-@_-"/>
    <numFmt numFmtId="187" formatCode="#,##0\ [$kn-41A];\-#,##0\ [$kn-41A]"/>
    <numFmt numFmtId="188" formatCode="#,##0\ [$€-1];\-#,##0\ [$€-1]"/>
    <numFmt numFmtId="189" formatCode="#,##0\ [$€-1]"/>
    <numFmt numFmtId="190" formatCode="#,##0\ [$HRK];\-#,##0\ [$HRK]"/>
    <numFmt numFmtId="191" formatCode="#,##0\ [$HRK]"/>
    <numFmt numFmtId="192" formatCode="_-* #,##0.0\ _F_t_-;\-* #,##0.0\ _F_t_-;_-* &quot;-&quot;??\ _F_t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181717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8" applyNumberFormat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183" fontId="0" fillId="0" borderId="0" xfId="67" applyNumberFormat="1" applyFont="1" applyFill="1" applyAlignment="1">
      <alignment horizontal="left"/>
    </xf>
    <xf numFmtId="183" fontId="2" fillId="0" borderId="10" xfId="67" applyNumberFormat="1" applyFont="1" applyFill="1" applyBorder="1" applyAlignment="1">
      <alignment horizontal="left"/>
    </xf>
    <xf numFmtId="0" fontId="5" fillId="32" borderId="0" xfId="0" applyFont="1" applyFill="1" applyAlignment="1">
      <alignment horizontal="center"/>
    </xf>
    <xf numFmtId="3" fontId="5" fillId="32" borderId="10" xfId="0" applyNumberFormat="1" applyFont="1" applyFill="1" applyBorder="1" applyAlignment="1">
      <alignment horizontal="center"/>
    </xf>
    <xf numFmtId="3" fontId="5" fillId="32" borderId="11" xfId="0" applyNumberFormat="1" applyFont="1" applyFill="1" applyBorder="1" applyAlignment="1">
      <alignment horizontal="center"/>
    </xf>
    <xf numFmtId="183" fontId="2" fillId="0" borderId="12" xfId="67" applyNumberFormat="1" applyFont="1" applyFill="1" applyBorder="1" applyAlignment="1">
      <alignment horizontal="left"/>
    </xf>
    <xf numFmtId="3" fontId="5" fillId="32" borderId="12" xfId="0" applyNumberFormat="1" applyFont="1" applyFill="1" applyBorder="1" applyAlignment="1">
      <alignment horizontal="center"/>
    </xf>
    <xf numFmtId="3" fontId="5" fillId="32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3" fillId="0" borderId="0" xfId="55" applyNumberFormat="1" applyFont="1" applyFill="1" applyBorder="1" applyAlignment="1">
      <alignment horizontal="left"/>
      <protection/>
    </xf>
    <xf numFmtId="0" fontId="2" fillId="0" borderId="0" xfId="55" applyNumberFormat="1" applyFont="1" applyFill="1" applyBorder="1" applyAlignment="1">
      <alignment horizontal="left"/>
      <protection/>
    </xf>
    <xf numFmtId="0" fontId="2" fillId="0" borderId="0" xfId="55" applyNumberFormat="1" applyFont="1" applyFill="1" applyBorder="1" applyAlignment="1">
      <alignment horizontal="center"/>
      <protection/>
    </xf>
    <xf numFmtId="183" fontId="2" fillId="0" borderId="0" xfId="67" applyNumberFormat="1" applyFont="1" applyFill="1" applyBorder="1" applyAlignment="1">
      <alignment horizontal="left"/>
    </xf>
    <xf numFmtId="3" fontId="5" fillId="32" borderId="0" xfId="0" applyNumberFormat="1" applyFont="1" applyFill="1" applyBorder="1" applyAlignment="1">
      <alignment horizontal="center"/>
    </xf>
    <xf numFmtId="3" fontId="2" fillId="0" borderId="0" xfId="55" applyNumberFormat="1" applyFont="1" applyFill="1" applyBorder="1" applyAlignment="1">
      <alignment horizontal="left"/>
      <protection/>
    </xf>
    <xf numFmtId="3" fontId="2" fillId="34" borderId="10" xfId="55" applyNumberFormat="1" applyFont="1" applyFill="1" applyBorder="1" applyAlignment="1">
      <alignment horizontal="left"/>
      <protection/>
    </xf>
    <xf numFmtId="3" fontId="2" fillId="34" borderId="12" xfId="55" applyNumberFormat="1" applyFont="1" applyFill="1" applyBorder="1" applyAlignment="1">
      <alignment horizontal="left"/>
      <protection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3" fillId="0" borderId="11" xfId="55" applyFont="1" applyBorder="1" applyAlignment="1">
      <alignment horizontal="left"/>
      <protection/>
    </xf>
    <xf numFmtId="0" fontId="2" fillId="0" borderId="11" xfId="55" applyFont="1" applyBorder="1" applyAlignment="1">
      <alignment horizontal="left"/>
      <protection/>
    </xf>
    <xf numFmtId="0" fontId="2" fillId="0" borderId="11" xfId="55" applyFont="1" applyBorder="1" applyAlignment="1">
      <alignment horizontal="center"/>
      <protection/>
    </xf>
    <xf numFmtId="3" fontId="2" fillId="34" borderId="11" xfId="55" applyNumberFormat="1" applyFont="1" applyFill="1" applyBorder="1" applyAlignment="1">
      <alignment horizontal="left"/>
      <protection/>
    </xf>
    <xf numFmtId="183" fontId="2" fillId="0" borderId="11" xfId="67" applyNumberFormat="1" applyFont="1" applyFill="1" applyBorder="1" applyAlignment="1">
      <alignment horizontal="left"/>
    </xf>
    <xf numFmtId="0" fontId="3" fillId="0" borderId="10" xfId="55" applyFont="1" applyBorder="1" applyAlignment="1">
      <alignment horizontal="left"/>
      <protection/>
    </xf>
    <xf numFmtId="0" fontId="2" fillId="0" borderId="10" xfId="55" applyFont="1" applyBorder="1" applyAlignment="1">
      <alignment horizontal="left"/>
      <protection/>
    </xf>
    <xf numFmtId="0" fontId="2" fillId="0" borderId="10" xfId="55" applyFont="1" applyBorder="1" applyAlignment="1">
      <alignment horizontal="center"/>
      <protection/>
    </xf>
    <xf numFmtId="0" fontId="3" fillId="0" borderId="12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2" fillId="0" borderId="12" xfId="55" applyFont="1" applyBorder="1" applyAlignment="1">
      <alignment horizontal="center"/>
      <protection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0" fillId="34" borderId="15" xfId="0" applyFill="1" applyBorder="1" applyAlignment="1">
      <alignment horizontal="left"/>
    </xf>
    <xf numFmtId="183" fontId="0" fillId="0" borderId="15" xfId="67" applyNumberFormat="1" applyFont="1" applyFill="1" applyBorder="1" applyAlignment="1">
      <alignment horizontal="left"/>
    </xf>
    <xf numFmtId="3" fontId="3" fillId="32" borderId="13" xfId="55" applyNumberFormat="1" applyFont="1" applyFill="1" applyBorder="1" applyAlignment="1">
      <alignment horizontal="center" vertical="center" wrapText="1"/>
      <protection/>
    </xf>
    <xf numFmtId="10" fontId="3" fillId="32" borderId="14" xfId="56" applyNumberFormat="1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5" fillId="35" borderId="10" xfId="33" applyFont="1" applyFill="1" applyBorder="1" applyAlignment="1">
      <alignment horizontal="center" vertical="center" wrapText="1"/>
      <protection/>
    </xf>
    <xf numFmtId="0" fontId="5" fillId="35" borderId="10" xfId="33" applyFont="1" applyFill="1" applyBorder="1" applyAlignment="1">
      <alignment horizontal="right" vertical="center"/>
      <protection/>
    </xf>
    <xf numFmtId="0" fontId="5" fillId="35" borderId="10" xfId="33" applyFont="1" applyFill="1" applyBorder="1" applyAlignment="1">
      <alignment horizontal="center" vertical="center"/>
      <protection/>
    </xf>
    <xf numFmtId="0" fontId="0" fillId="0" borderId="0" xfId="52">
      <alignment/>
      <protection/>
    </xf>
    <xf numFmtId="0" fontId="39" fillId="0" borderId="0" xfId="52" applyFont="1">
      <alignment/>
      <protection/>
    </xf>
    <xf numFmtId="49" fontId="5" fillId="35" borderId="10" xfId="33" applyNumberFormat="1" applyFont="1" applyFill="1" applyBorder="1" applyAlignment="1">
      <alignment horizontal="center" vertical="center" wrapText="1"/>
      <protection/>
    </xf>
    <xf numFmtId="49" fontId="5" fillId="35" borderId="10" xfId="33" applyNumberFormat="1" applyFont="1" applyFill="1" applyBorder="1" applyAlignment="1">
      <alignment horizontal="right" vertical="center"/>
      <protection/>
    </xf>
    <xf numFmtId="49" fontId="5" fillId="35" borderId="10" xfId="33" applyNumberFormat="1" applyFont="1" applyFill="1" applyBorder="1" applyAlignment="1">
      <alignment horizontal="center" vertical="center"/>
      <protection/>
    </xf>
    <xf numFmtId="0" fontId="5" fillId="35" borderId="10" xfId="52" applyFont="1" applyFill="1" applyBorder="1" applyAlignment="1">
      <alignment horizontal="center" vertical="center" wrapText="1"/>
      <protection/>
    </xf>
    <xf numFmtId="0" fontId="5" fillId="35" borderId="10" xfId="52" applyFont="1" applyFill="1" applyBorder="1" applyAlignment="1">
      <alignment horizontal="right" vertical="center"/>
      <protection/>
    </xf>
    <xf numFmtId="0" fontId="5" fillId="35" borderId="10" xfId="52" applyFont="1" applyFill="1" applyBorder="1" applyAlignment="1">
      <alignment horizontal="center" vertical="center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vertical="center"/>
      <protection/>
    </xf>
    <xf numFmtId="3" fontId="0" fillId="0" borderId="10" xfId="52" applyNumberFormat="1" applyFont="1" applyBorder="1" applyAlignment="1">
      <alignment horizontal="center" vertical="center" wrapText="1"/>
      <protection/>
    </xf>
    <xf numFmtId="3" fontId="0" fillId="36" borderId="10" xfId="52" applyNumberFormat="1" applyFont="1" applyFill="1" applyBorder="1" applyAlignment="1">
      <alignment horizontal="center" vertical="center" wrapText="1"/>
      <protection/>
    </xf>
    <xf numFmtId="3" fontId="0" fillId="37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Border="1">
      <alignment/>
      <protection/>
    </xf>
    <xf numFmtId="0" fontId="39" fillId="0" borderId="0" xfId="52" applyFont="1" applyAlignment="1">
      <alignment horizontal="center"/>
      <protection/>
    </xf>
    <xf numFmtId="0" fontId="47" fillId="0" borderId="10" xfId="52" applyFont="1" applyFill="1" applyBorder="1" applyAlignment="1">
      <alignment horizontal="center" vertical="center" wrapText="1"/>
      <protection/>
    </xf>
    <xf numFmtId="0" fontId="47" fillId="0" borderId="10" xfId="52" applyFont="1" applyFill="1" applyBorder="1" applyAlignment="1">
      <alignment vertical="center"/>
      <protection/>
    </xf>
    <xf numFmtId="183" fontId="0" fillId="0" borderId="13" xfId="67" applyNumberFormat="1" applyFont="1" applyFill="1" applyBorder="1" applyAlignment="1">
      <alignment horizontal="center" vertical="center" wrapText="1"/>
    </xf>
    <xf numFmtId="183" fontId="0" fillId="0" borderId="14" xfId="67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3" fontId="0" fillId="0" borderId="13" xfId="67" applyNumberFormat="1" applyFont="1" applyFill="1" applyBorder="1" applyAlignment="1">
      <alignment horizontal="center" vertical="center"/>
    </xf>
    <xf numFmtId="183" fontId="0" fillId="0" borderId="14" xfId="67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83" fontId="0" fillId="0" borderId="0" xfId="67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16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34" borderId="13" xfId="0" applyFill="1" applyBorder="1" applyAlignment="1">
      <alignment horizontal="center"/>
    </xf>
    <xf numFmtId="183" fontId="0" fillId="0" borderId="13" xfId="67" applyNumberFormat="1" applyFont="1" applyBorder="1" applyAlignment="1">
      <alignment horizontal="center" wrapText="1"/>
    </xf>
    <xf numFmtId="183" fontId="0" fillId="0" borderId="19" xfId="67" applyNumberFormat="1" applyFont="1" applyBorder="1" applyAlignment="1">
      <alignment horizontal="left"/>
    </xf>
    <xf numFmtId="3" fontId="3" fillId="32" borderId="20" xfId="55" applyNumberFormat="1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34" borderId="14" xfId="0" applyFill="1" applyBorder="1" applyAlignment="1">
      <alignment horizontal="center"/>
    </xf>
    <xf numFmtId="183" fontId="0" fillId="0" borderId="14" xfId="67" applyNumberFormat="1" applyFont="1" applyBorder="1" applyAlignment="1">
      <alignment horizontal="center" wrapText="1"/>
    </xf>
    <xf numFmtId="183" fontId="0" fillId="0" borderId="22" xfId="67" applyNumberFormat="1" applyFont="1" applyBorder="1" applyAlignment="1">
      <alignment horizontal="left"/>
    </xf>
    <xf numFmtId="10" fontId="3" fillId="32" borderId="23" xfId="56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3" fontId="2" fillId="34" borderId="10" xfId="55" applyNumberFormat="1" applyFont="1" applyFill="1" applyBorder="1" applyAlignment="1">
      <alignment horizontal="center"/>
      <protection/>
    </xf>
    <xf numFmtId="183" fontId="2" fillId="0" borderId="10" xfId="67" applyNumberFormat="1" applyFont="1" applyBorder="1" applyAlignment="1">
      <alignment horizontal="left"/>
    </xf>
    <xf numFmtId="0" fontId="3" fillId="0" borderId="24" xfId="55" applyFont="1" applyBorder="1" applyAlignment="1">
      <alignment horizontal="left"/>
      <protection/>
    </xf>
    <xf numFmtId="0" fontId="2" fillId="0" borderId="24" xfId="55" applyFont="1" applyBorder="1" applyAlignment="1">
      <alignment horizontal="center"/>
      <protection/>
    </xf>
    <xf numFmtId="3" fontId="2" fillId="34" borderId="24" xfId="55" applyNumberFormat="1" applyFont="1" applyFill="1" applyBorder="1" applyAlignment="1">
      <alignment horizontal="center"/>
      <protection/>
    </xf>
    <xf numFmtId="183" fontId="2" fillId="0" borderId="24" xfId="67" applyNumberFormat="1" applyFont="1" applyBorder="1" applyAlignment="1">
      <alignment horizontal="left"/>
    </xf>
    <xf numFmtId="3" fontId="5" fillId="32" borderId="24" xfId="0" applyNumberFormat="1" applyFont="1" applyFill="1" applyBorder="1" applyAlignment="1">
      <alignment horizontal="center"/>
    </xf>
    <xf numFmtId="3" fontId="2" fillId="34" borderId="12" xfId="55" applyNumberFormat="1" applyFont="1" applyFill="1" applyBorder="1" applyAlignment="1">
      <alignment horizontal="center"/>
      <protection/>
    </xf>
    <xf numFmtId="183" fontId="2" fillId="0" borderId="12" xfId="67" applyNumberFormat="1" applyFont="1" applyBorder="1" applyAlignment="1">
      <alignment horizontal="left"/>
    </xf>
    <xf numFmtId="0" fontId="3" fillId="0" borderId="25" xfId="55" applyFont="1" applyBorder="1" applyAlignment="1">
      <alignment horizontal="left"/>
      <protection/>
    </xf>
    <xf numFmtId="0" fontId="2" fillId="0" borderId="25" xfId="55" applyFont="1" applyBorder="1" applyAlignment="1">
      <alignment horizontal="center"/>
      <protection/>
    </xf>
    <xf numFmtId="3" fontId="2" fillId="34" borderId="25" xfId="55" applyNumberFormat="1" applyFont="1" applyFill="1" applyBorder="1" applyAlignment="1">
      <alignment horizontal="center"/>
      <protection/>
    </xf>
    <xf numFmtId="183" fontId="2" fillId="0" borderId="25" xfId="67" applyNumberFormat="1" applyFont="1" applyBorder="1" applyAlignment="1">
      <alignment horizontal="left"/>
    </xf>
    <xf numFmtId="3" fontId="5" fillId="32" borderId="26" xfId="0" applyNumberFormat="1" applyFont="1" applyFill="1" applyBorder="1" applyAlignment="1">
      <alignment horizontal="center"/>
    </xf>
    <xf numFmtId="3" fontId="5" fillId="32" borderId="25" xfId="0" applyNumberFormat="1" applyFont="1" applyFill="1" applyBorder="1" applyAlignment="1">
      <alignment horizontal="center"/>
    </xf>
    <xf numFmtId="3" fontId="2" fillId="34" borderId="11" xfId="55" applyNumberFormat="1" applyFont="1" applyFill="1" applyBorder="1" applyAlignment="1">
      <alignment horizontal="center"/>
      <protection/>
    </xf>
    <xf numFmtId="183" fontId="2" fillId="0" borderId="11" xfId="67" applyNumberFormat="1" applyFont="1" applyBorder="1" applyAlignment="1">
      <alignment horizontal="left"/>
    </xf>
    <xf numFmtId="183" fontId="2" fillId="0" borderId="27" xfId="67" applyNumberFormat="1" applyFont="1" applyBorder="1" applyAlignment="1">
      <alignment horizontal="left"/>
    </xf>
    <xf numFmtId="3" fontId="2" fillId="34" borderId="26" xfId="55" applyNumberFormat="1" applyFont="1" applyFill="1" applyBorder="1" applyAlignment="1">
      <alignment horizontal="center"/>
      <protection/>
    </xf>
    <xf numFmtId="183" fontId="2" fillId="0" borderId="26" xfId="67" applyNumberFormat="1" applyFont="1" applyBorder="1" applyAlignment="1">
      <alignment horizontal="left"/>
    </xf>
    <xf numFmtId="0" fontId="3" fillId="0" borderId="28" xfId="55" applyFont="1" applyBorder="1" applyAlignment="1">
      <alignment horizontal="left"/>
      <protection/>
    </xf>
    <xf numFmtId="3" fontId="2" fillId="34" borderId="28" xfId="55" applyNumberFormat="1" applyFont="1" applyFill="1" applyBorder="1" applyAlignment="1">
      <alignment horizontal="center"/>
      <protection/>
    </xf>
    <xf numFmtId="183" fontId="2" fillId="0" borderId="28" xfId="67" applyNumberFormat="1" applyFont="1" applyBorder="1" applyAlignment="1">
      <alignment horizontal="left"/>
    </xf>
    <xf numFmtId="3" fontId="5" fillId="32" borderId="28" xfId="0" applyNumberFormat="1" applyFont="1" applyFill="1" applyBorder="1" applyAlignment="1">
      <alignment horizontal="center"/>
    </xf>
    <xf numFmtId="0" fontId="3" fillId="0" borderId="0" xfId="55" applyFont="1" applyAlignment="1">
      <alignment horizontal="left"/>
      <protection/>
    </xf>
    <xf numFmtId="3" fontId="2" fillId="0" borderId="0" xfId="55" applyNumberFormat="1" applyFont="1" applyAlignment="1">
      <alignment horizontal="left"/>
      <protection/>
    </xf>
    <xf numFmtId="183" fontId="2" fillId="0" borderId="0" xfId="67" applyNumberFormat="1" applyFont="1" applyAlignment="1">
      <alignment horizontal="left"/>
    </xf>
    <xf numFmtId="0" fontId="5" fillId="35" borderId="10" xfId="33" applyFont="1" applyFill="1" applyBorder="1" applyAlignment="1">
      <alignment vertical="center"/>
      <protection/>
    </xf>
    <xf numFmtId="0" fontId="5" fillId="35" borderId="29" xfId="33" applyFont="1" applyFill="1" applyBorder="1" applyAlignment="1">
      <alignment horizontal="right" vertical="center"/>
      <protection/>
    </xf>
    <xf numFmtId="0" fontId="5" fillId="35" borderId="10" xfId="33" applyFont="1" applyFill="1" applyBorder="1" applyAlignment="1">
      <alignment horizontal="center" vertical="center"/>
      <protection/>
    </xf>
    <xf numFmtId="0" fontId="5" fillId="35" borderId="10" xfId="33" applyFont="1" applyFill="1" applyBorder="1" applyAlignment="1">
      <alignment horizontal="center" vertical="center" wrapText="1"/>
      <protection/>
    </xf>
    <xf numFmtId="0" fontId="5" fillId="35" borderId="30" xfId="33" applyFont="1" applyFill="1" applyBorder="1" applyAlignment="1">
      <alignment horizontal="right" vertical="center"/>
      <protection/>
    </xf>
    <xf numFmtId="49" fontId="5" fillId="35" borderId="10" xfId="33" applyNumberFormat="1" applyFont="1" applyFill="1" applyBorder="1" applyAlignment="1">
      <alignment horizontal="center" vertical="center" wrapText="1"/>
      <protection/>
    </xf>
    <xf numFmtId="49" fontId="5" fillId="35" borderId="30" xfId="33" applyNumberFormat="1" applyFont="1" applyFill="1" applyBorder="1" applyAlignment="1">
      <alignment horizontal="right" vertical="center"/>
      <protection/>
    </xf>
    <xf numFmtId="49" fontId="5" fillId="35" borderId="10" xfId="33" applyNumberFormat="1" applyFont="1" applyFill="1" applyBorder="1" applyAlignment="1">
      <alignment horizontal="center" vertical="center"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31" xfId="33" applyFont="1" applyFill="1" applyBorder="1" applyAlignment="1">
      <alignment horizontal="right" vertical="center"/>
      <protection/>
    </xf>
    <xf numFmtId="0" fontId="5" fillId="35" borderId="25" xfId="33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vertical="center"/>
    </xf>
    <xf numFmtId="3" fontId="0" fillId="36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5" fillId="0" borderId="32" xfId="0" applyFont="1" applyBorder="1" applyAlignment="1">
      <alignment horizontal="center" vertical="center" wrapText="1"/>
    </xf>
    <xf numFmtId="3" fontId="0" fillId="3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utoFormat-Optionen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ál 2" xfId="53"/>
    <cellStyle name="Normal 5" xfId="54"/>
    <cellStyle name="Normal_PBD 060111" xfId="55"/>
    <cellStyle name="Percent" xfId="56"/>
    <cellStyle name="Povezana ćelija" xfId="57"/>
    <cellStyle name="Followed Hyperlink" xfId="58"/>
    <cellStyle name="Provjera ćelije" xfId="59"/>
    <cellStyle name="Standard 3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20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R%20Sport%20price%20list%20MY20%202019%202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build-up"/>
      <sheetName val="Taxation"/>
      <sheetName val="Options - list price w H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2" sqref="A2:A3"/>
    </sheetView>
  </sheetViews>
  <sheetFormatPr defaultColWidth="9.140625" defaultRowHeight="12.75" outlineLevelCol="1"/>
  <cols>
    <col min="1" max="1" width="64.421875" style="3" bestFit="1" customWidth="1"/>
    <col min="2" max="2" width="11.28125" style="14" customWidth="1"/>
    <col min="3" max="4" width="7.421875" style="3" customWidth="1"/>
    <col min="5" max="5" width="5.28125" style="2" customWidth="1" outlineLevel="1"/>
    <col min="6" max="6" width="8.28125" style="4" customWidth="1" outlineLevel="1"/>
    <col min="7" max="7" width="7.7109375" style="4" customWidth="1" outlineLevel="1"/>
    <col min="8" max="8" width="13.00390625" style="6" customWidth="1"/>
    <col min="9" max="16384" width="9.140625" style="1" customWidth="1"/>
  </cols>
  <sheetData>
    <row r="1" spans="1:5" ht="13.5" thickBot="1">
      <c r="A1" s="3" t="s">
        <v>7</v>
      </c>
      <c r="E1" s="12">
        <v>7.5</v>
      </c>
    </row>
    <row r="2" spans="1:8" ht="36" customHeight="1">
      <c r="A2" s="66" t="s">
        <v>48</v>
      </c>
      <c r="B2" s="68" t="s">
        <v>49</v>
      </c>
      <c r="C2" s="70" t="s">
        <v>9</v>
      </c>
      <c r="D2" s="70" t="s">
        <v>10</v>
      </c>
      <c r="E2" s="23" t="s">
        <v>26</v>
      </c>
      <c r="F2" s="64" t="s">
        <v>1</v>
      </c>
      <c r="G2" s="72" t="s">
        <v>2</v>
      </c>
      <c r="H2" s="40" t="s">
        <v>6</v>
      </c>
    </row>
    <row r="3" spans="1:8" ht="13.5" thickBot="1">
      <c r="A3" s="67"/>
      <c r="B3" s="69"/>
      <c r="C3" s="71"/>
      <c r="D3" s="71"/>
      <c r="E3" s="24" t="s">
        <v>0</v>
      </c>
      <c r="F3" s="65"/>
      <c r="G3" s="73"/>
      <c r="H3" s="41" t="s">
        <v>8</v>
      </c>
    </row>
    <row r="4" spans="1:8" ht="13.5" thickBot="1">
      <c r="A4" s="36"/>
      <c r="B4" s="37"/>
      <c r="C4" s="36"/>
      <c r="D4" s="36"/>
      <c r="E4" s="38"/>
      <c r="F4" s="39"/>
      <c r="G4" s="39"/>
      <c r="H4" s="42"/>
    </row>
    <row r="5" spans="1:8" ht="13.5" thickTop="1">
      <c r="A5" s="25" t="s">
        <v>11</v>
      </c>
      <c r="B5" s="26">
        <v>5000541934</v>
      </c>
      <c r="C5" s="27" t="s">
        <v>28</v>
      </c>
      <c r="D5" s="27" t="s">
        <v>29</v>
      </c>
      <c r="E5" s="28">
        <v>194</v>
      </c>
      <c r="F5" s="29" t="s">
        <v>5</v>
      </c>
      <c r="G5" s="29" t="s">
        <v>3</v>
      </c>
      <c r="H5" s="8">
        <v>449000</v>
      </c>
    </row>
    <row r="6" spans="1:8" ht="12.75">
      <c r="A6" s="30" t="s">
        <v>12</v>
      </c>
      <c r="B6" s="31">
        <v>5000541933</v>
      </c>
      <c r="C6" s="32" t="s">
        <v>28</v>
      </c>
      <c r="D6" s="32" t="s">
        <v>30</v>
      </c>
      <c r="E6" s="21">
        <v>194</v>
      </c>
      <c r="F6" s="5" t="s">
        <v>5</v>
      </c>
      <c r="G6" s="5" t="s">
        <v>3</v>
      </c>
      <c r="H6" s="7">
        <f>H5+$H$22</f>
        <v>479000</v>
      </c>
    </row>
    <row r="7" spans="1:8" ht="12.75">
      <c r="A7" s="30" t="s">
        <v>31</v>
      </c>
      <c r="B7" s="31">
        <v>5000541930</v>
      </c>
      <c r="C7" s="32" t="s">
        <v>28</v>
      </c>
      <c r="D7" s="32" t="s">
        <v>32</v>
      </c>
      <c r="E7" s="21">
        <v>191</v>
      </c>
      <c r="F7" s="5" t="s">
        <v>5</v>
      </c>
      <c r="G7" s="5" t="s">
        <v>3</v>
      </c>
      <c r="H7" s="7">
        <f>H6+$H$23</f>
        <v>514000</v>
      </c>
    </row>
    <row r="8" spans="1:8" ht="12.75">
      <c r="A8" s="30" t="s">
        <v>13</v>
      </c>
      <c r="B8" s="31">
        <v>5000541932</v>
      </c>
      <c r="C8" s="32" t="s">
        <v>28</v>
      </c>
      <c r="D8" s="32" t="s">
        <v>33</v>
      </c>
      <c r="E8" s="21">
        <v>191</v>
      </c>
      <c r="F8" s="5" t="s">
        <v>5</v>
      </c>
      <c r="G8" s="5" t="s">
        <v>3</v>
      </c>
      <c r="H8" s="7">
        <f>H6+$H$24</f>
        <v>553000</v>
      </c>
    </row>
    <row r="9" spans="1:8" ht="13.5" thickBot="1">
      <c r="A9" s="33" t="s">
        <v>14</v>
      </c>
      <c r="B9" s="34">
        <v>5000541931</v>
      </c>
      <c r="C9" s="35" t="s">
        <v>28</v>
      </c>
      <c r="D9" s="35" t="s">
        <v>34</v>
      </c>
      <c r="E9" s="22">
        <v>191</v>
      </c>
      <c r="F9" s="9" t="s">
        <v>5</v>
      </c>
      <c r="G9" s="9" t="s">
        <v>3</v>
      </c>
      <c r="H9" s="10">
        <f>H8+$H$25</f>
        <v>616000</v>
      </c>
    </row>
    <row r="10" spans="1:8" ht="13.5" thickTop="1">
      <c r="A10" s="30" t="s">
        <v>15</v>
      </c>
      <c r="B10" s="31">
        <v>5000541939</v>
      </c>
      <c r="C10" s="32" t="s">
        <v>35</v>
      </c>
      <c r="D10" s="32" t="s">
        <v>36</v>
      </c>
      <c r="E10" s="21">
        <v>201</v>
      </c>
      <c r="F10" s="5" t="s">
        <v>5</v>
      </c>
      <c r="G10" s="5" t="s">
        <v>3</v>
      </c>
      <c r="H10" s="7">
        <f>H6+$H$27</f>
        <v>522000</v>
      </c>
    </row>
    <row r="11" spans="1:8" ht="12.75">
      <c r="A11" s="30" t="s">
        <v>37</v>
      </c>
      <c r="B11" s="31">
        <v>5000541936</v>
      </c>
      <c r="C11" s="32" t="s">
        <v>35</v>
      </c>
      <c r="D11" s="32" t="s">
        <v>38</v>
      </c>
      <c r="E11" s="21">
        <v>197</v>
      </c>
      <c r="F11" s="5" t="s">
        <v>5</v>
      </c>
      <c r="G11" s="5" t="s">
        <v>3</v>
      </c>
      <c r="H11" s="7">
        <f>H7+$H$27</f>
        <v>557000</v>
      </c>
    </row>
    <row r="12" spans="1:8" ht="12.75">
      <c r="A12" s="30" t="s">
        <v>16</v>
      </c>
      <c r="B12" s="31">
        <v>5000541938</v>
      </c>
      <c r="C12" s="32" t="s">
        <v>35</v>
      </c>
      <c r="D12" s="32" t="s">
        <v>39</v>
      </c>
      <c r="E12" s="21">
        <v>197</v>
      </c>
      <c r="F12" s="5" t="s">
        <v>5</v>
      </c>
      <c r="G12" s="5" t="s">
        <v>3</v>
      </c>
      <c r="H12" s="7">
        <f>H8+$H$27</f>
        <v>596000</v>
      </c>
    </row>
    <row r="13" spans="1:8" ht="13.5" thickBot="1">
      <c r="A13" s="33" t="s">
        <v>17</v>
      </c>
      <c r="B13" s="34">
        <v>5000541937</v>
      </c>
      <c r="C13" s="35" t="s">
        <v>35</v>
      </c>
      <c r="D13" s="35" t="s">
        <v>40</v>
      </c>
      <c r="E13" s="22">
        <v>197</v>
      </c>
      <c r="F13" s="9" t="s">
        <v>5</v>
      </c>
      <c r="G13" s="9" t="s">
        <v>3</v>
      </c>
      <c r="H13" s="10">
        <f>H9+$H$27</f>
        <v>659000</v>
      </c>
    </row>
    <row r="14" spans="1:8" ht="14.25" thickBot="1" thickTop="1">
      <c r="A14" s="43"/>
      <c r="B14" s="43"/>
      <c r="C14" s="43"/>
      <c r="D14" s="43"/>
      <c r="E14" s="43"/>
      <c r="F14" s="43"/>
      <c r="G14" s="43"/>
      <c r="H14" s="43"/>
    </row>
    <row r="15" spans="1:8" ht="13.5" thickTop="1">
      <c r="A15" s="25" t="s">
        <v>18</v>
      </c>
      <c r="B15" s="26">
        <v>5000541945</v>
      </c>
      <c r="C15" s="27" t="s">
        <v>41</v>
      </c>
      <c r="D15" s="27" t="s">
        <v>42</v>
      </c>
      <c r="E15" s="28">
        <v>218</v>
      </c>
      <c r="F15" s="29" t="s">
        <v>5</v>
      </c>
      <c r="G15" s="29" t="s">
        <v>4</v>
      </c>
      <c r="H15" s="8">
        <v>429000</v>
      </c>
    </row>
    <row r="16" spans="1:8" ht="12.75">
      <c r="A16" s="30" t="s">
        <v>19</v>
      </c>
      <c r="B16" s="31">
        <v>5000541944</v>
      </c>
      <c r="C16" s="32" t="s">
        <v>41</v>
      </c>
      <c r="D16" s="32" t="s">
        <v>43</v>
      </c>
      <c r="E16" s="21">
        <v>218</v>
      </c>
      <c r="F16" s="5" t="s">
        <v>5</v>
      </c>
      <c r="G16" s="5" t="s">
        <v>4</v>
      </c>
      <c r="H16" s="7">
        <f>H15+$H$22</f>
        <v>459000</v>
      </c>
    </row>
    <row r="17" spans="1:8" ht="12.75">
      <c r="A17" s="30" t="s">
        <v>44</v>
      </c>
      <c r="B17" s="31">
        <v>5000541941</v>
      </c>
      <c r="C17" s="32" t="s">
        <v>41</v>
      </c>
      <c r="D17" s="32" t="s">
        <v>45</v>
      </c>
      <c r="E17" s="21">
        <v>216</v>
      </c>
      <c r="F17" s="5" t="s">
        <v>5</v>
      </c>
      <c r="G17" s="5" t="s">
        <v>4</v>
      </c>
      <c r="H17" s="7">
        <f>H16+$H$23</f>
        <v>494000</v>
      </c>
    </row>
    <row r="18" spans="1:8" ht="12.75">
      <c r="A18" s="30" t="s">
        <v>20</v>
      </c>
      <c r="B18" s="31">
        <v>5000541943</v>
      </c>
      <c r="C18" s="32" t="s">
        <v>41</v>
      </c>
      <c r="D18" s="32" t="s">
        <v>46</v>
      </c>
      <c r="E18" s="21">
        <v>216</v>
      </c>
      <c r="F18" s="5" t="s">
        <v>5</v>
      </c>
      <c r="G18" s="5" t="s">
        <v>4</v>
      </c>
      <c r="H18" s="7">
        <f>H16+$H$24</f>
        <v>533000</v>
      </c>
    </row>
    <row r="19" spans="1:8" ht="13.5" thickBot="1">
      <c r="A19" s="33" t="s">
        <v>21</v>
      </c>
      <c r="B19" s="34">
        <v>5000541942</v>
      </c>
      <c r="C19" s="35" t="s">
        <v>41</v>
      </c>
      <c r="D19" s="35" t="s">
        <v>47</v>
      </c>
      <c r="E19" s="22">
        <v>216</v>
      </c>
      <c r="F19" s="9" t="s">
        <v>5</v>
      </c>
      <c r="G19" s="9" t="s">
        <v>4</v>
      </c>
      <c r="H19" s="10">
        <f>H18+$H$25</f>
        <v>596000</v>
      </c>
    </row>
    <row r="20" spans="1:8" ht="13.5" thickTop="1">
      <c r="A20" s="15"/>
      <c r="B20" s="16"/>
      <c r="C20" s="17"/>
      <c r="D20" s="17"/>
      <c r="E20" s="20"/>
      <c r="F20" s="18"/>
      <c r="G20" s="18"/>
      <c r="H20" s="19"/>
    </row>
    <row r="22" spans="1:8" ht="12.75">
      <c r="A22" s="3" t="s">
        <v>22</v>
      </c>
      <c r="H22" s="11">
        <v>30000</v>
      </c>
    </row>
    <row r="23" spans="1:8" ht="12.75">
      <c r="A23" s="3" t="s">
        <v>27</v>
      </c>
      <c r="H23" s="11">
        <v>35000</v>
      </c>
    </row>
    <row r="24" spans="1:8" ht="12.75">
      <c r="A24" s="3" t="s">
        <v>23</v>
      </c>
      <c r="H24" s="11">
        <v>74000</v>
      </c>
    </row>
    <row r="25" spans="1:8" ht="12.75">
      <c r="A25" s="3" t="s">
        <v>24</v>
      </c>
      <c r="H25" s="11">
        <v>63000</v>
      </c>
    </row>
    <row r="26" ht="12.75">
      <c r="H26" s="11"/>
    </row>
    <row r="27" spans="1:8" ht="12.75">
      <c r="A27" s="3" t="s">
        <v>25</v>
      </c>
      <c r="H27" s="11">
        <v>43000</v>
      </c>
    </row>
    <row r="28" ht="12.75">
      <c r="H28" s="11"/>
    </row>
    <row r="29" ht="12.75">
      <c r="H29" s="11"/>
    </row>
  </sheetData>
  <sheetProtection/>
  <mergeCells count="6">
    <mergeCell ref="F2:F3"/>
    <mergeCell ref="A2:A3"/>
    <mergeCell ref="B2:B3"/>
    <mergeCell ref="C2:C3"/>
    <mergeCell ref="D2:D3"/>
    <mergeCell ref="G2:G3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5"/>
  <sheetViews>
    <sheetView showGridLines="0" zoomScale="75" zoomScaleNormal="75" zoomScalePageLayoutView="0" workbookViewId="0" topLeftCell="A1">
      <selection activeCell="B41" sqref="B41"/>
    </sheetView>
  </sheetViews>
  <sheetFormatPr defaultColWidth="8.8515625" defaultRowHeight="12.75"/>
  <cols>
    <col min="1" max="1" width="8.8515625" style="61" customWidth="1"/>
    <col min="2" max="2" width="44.140625" style="48" bestFit="1" customWidth="1"/>
    <col min="3" max="16" width="12.140625" style="61" customWidth="1"/>
    <col min="17" max="16384" width="8.8515625" style="48" customWidth="1"/>
  </cols>
  <sheetData>
    <row r="1" spans="1:16" ht="12.75">
      <c r="A1" s="44"/>
      <c r="B1" s="45" t="s">
        <v>50</v>
      </c>
      <c r="C1" s="46">
        <v>5000541934</v>
      </c>
      <c r="D1" s="46">
        <v>5000541933</v>
      </c>
      <c r="E1" s="46">
        <v>5000541930</v>
      </c>
      <c r="F1" s="46">
        <v>5000541932</v>
      </c>
      <c r="G1" s="46">
        <v>5000541931</v>
      </c>
      <c r="H1" s="46">
        <v>5000541939</v>
      </c>
      <c r="I1" s="46">
        <v>5000541936</v>
      </c>
      <c r="J1" s="46">
        <v>5000541938</v>
      </c>
      <c r="K1" s="46">
        <v>5000541937</v>
      </c>
      <c r="L1" s="46">
        <v>5000541945</v>
      </c>
      <c r="M1" s="46">
        <v>5000541944</v>
      </c>
      <c r="N1" s="46">
        <v>5000541941</v>
      </c>
      <c r="O1" s="46">
        <v>5000541943</v>
      </c>
      <c r="P1" s="46">
        <v>5000541942</v>
      </c>
    </row>
    <row r="2" spans="1:16" ht="12.75">
      <c r="A2" s="44"/>
      <c r="B2" s="45" t="s">
        <v>51</v>
      </c>
      <c r="C2" s="46" t="s">
        <v>52</v>
      </c>
      <c r="D2" s="46" t="s">
        <v>52</v>
      </c>
      <c r="E2" s="46" t="s">
        <v>52</v>
      </c>
      <c r="F2" s="46" t="s">
        <v>52</v>
      </c>
      <c r="G2" s="46" t="s">
        <v>52</v>
      </c>
      <c r="H2" s="46" t="s">
        <v>52</v>
      </c>
      <c r="I2" s="46" t="s">
        <v>52</v>
      </c>
      <c r="J2" s="46" t="s">
        <v>52</v>
      </c>
      <c r="K2" s="46" t="s">
        <v>52</v>
      </c>
      <c r="L2" s="46" t="s">
        <v>52</v>
      </c>
      <c r="M2" s="46" t="s">
        <v>52</v>
      </c>
      <c r="N2" s="46" t="s">
        <v>52</v>
      </c>
      <c r="O2" s="46" t="s">
        <v>52</v>
      </c>
      <c r="P2" s="46" t="s">
        <v>52</v>
      </c>
    </row>
    <row r="3" spans="1:16" ht="12.75">
      <c r="A3" s="49"/>
      <c r="B3" s="50" t="s">
        <v>53</v>
      </c>
      <c r="C3" s="51" t="s">
        <v>54</v>
      </c>
      <c r="D3" s="51" t="s">
        <v>54</v>
      </c>
      <c r="E3" s="51" t="s">
        <v>54</v>
      </c>
      <c r="F3" s="51" t="s">
        <v>54</v>
      </c>
      <c r="G3" s="51" t="s">
        <v>54</v>
      </c>
      <c r="H3" s="51" t="s">
        <v>55</v>
      </c>
      <c r="I3" s="51" t="s">
        <v>55</v>
      </c>
      <c r="J3" s="51" t="s">
        <v>55</v>
      </c>
      <c r="K3" s="51" t="s">
        <v>55</v>
      </c>
      <c r="L3" s="51" t="s">
        <v>56</v>
      </c>
      <c r="M3" s="51" t="s">
        <v>56</v>
      </c>
      <c r="N3" s="51" t="s">
        <v>56</v>
      </c>
      <c r="O3" s="51" t="s">
        <v>56</v>
      </c>
      <c r="P3" s="51" t="s">
        <v>56</v>
      </c>
    </row>
    <row r="4" spans="1:16" ht="12.75">
      <c r="A4" s="44"/>
      <c r="B4" s="45" t="s">
        <v>57</v>
      </c>
      <c r="C4" s="46" t="s">
        <v>58</v>
      </c>
      <c r="D4" s="46" t="s">
        <v>59</v>
      </c>
      <c r="E4" s="46" t="s">
        <v>60</v>
      </c>
      <c r="F4" s="46" t="s">
        <v>61</v>
      </c>
      <c r="G4" s="46" t="s">
        <v>62</v>
      </c>
      <c r="H4" s="46" t="s">
        <v>59</v>
      </c>
      <c r="I4" s="46" t="s">
        <v>60</v>
      </c>
      <c r="J4" s="46" t="s">
        <v>61</v>
      </c>
      <c r="K4" s="46" t="s">
        <v>62</v>
      </c>
      <c r="L4" s="46" t="s">
        <v>58</v>
      </c>
      <c r="M4" s="46" t="s">
        <v>59</v>
      </c>
      <c r="N4" s="46" t="s">
        <v>60</v>
      </c>
      <c r="O4" s="46" t="s">
        <v>61</v>
      </c>
      <c r="P4" s="46" t="s">
        <v>62</v>
      </c>
    </row>
    <row r="5" spans="1:16" ht="12.75">
      <c r="A5" s="44"/>
      <c r="B5" s="45" t="s">
        <v>63</v>
      </c>
      <c r="C5" s="46" t="s">
        <v>28</v>
      </c>
      <c r="D5" s="46" t="s">
        <v>28</v>
      </c>
      <c r="E5" s="46" t="s">
        <v>28</v>
      </c>
      <c r="F5" s="46" t="s">
        <v>28</v>
      </c>
      <c r="G5" s="46" t="s">
        <v>28</v>
      </c>
      <c r="H5" s="46" t="s">
        <v>35</v>
      </c>
      <c r="I5" s="46" t="s">
        <v>35</v>
      </c>
      <c r="J5" s="46" t="s">
        <v>35</v>
      </c>
      <c r="K5" s="46" t="s">
        <v>35</v>
      </c>
      <c r="L5" s="46" t="s">
        <v>41</v>
      </c>
      <c r="M5" s="46" t="s">
        <v>41</v>
      </c>
      <c r="N5" s="46" t="s">
        <v>41</v>
      </c>
      <c r="O5" s="46" t="s">
        <v>41</v>
      </c>
      <c r="P5" s="46" t="s">
        <v>41</v>
      </c>
    </row>
    <row r="6" spans="1:16" ht="12.75">
      <c r="A6" s="44"/>
      <c r="B6" s="45" t="s">
        <v>64</v>
      </c>
      <c r="C6" s="46" t="s">
        <v>65</v>
      </c>
      <c r="D6" s="46" t="s">
        <v>66</v>
      </c>
      <c r="E6" s="46" t="s">
        <v>67</v>
      </c>
      <c r="F6" s="46" t="s">
        <v>68</v>
      </c>
      <c r="G6" s="46" t="s">
        <v>69</v>
      </c>
      <c r="H6" s="46" t="s">
        <v>66</v>
      </c>
      <c r="I6" s="46" t="s">
        <v>67</v>
      </c>
      <c r="J6" s="46" t="s">
        <v>68</v>
      </c>
      <c r="K6" s="46" t="s">
        <v>69</v>
      </c>
      <c r="L6" s="46" t="s">
        <v>65</v>
      </c>
      <c r="M6" s="46" t="s">
        <v>66</v>
      </c>
      <c r="N6" s="46" t="s">
        <v>67</v>
      </c>
      <c r="O6" s="46" t="s">
        <v>68</v>
      </c>
      <c r="P6" s="46" t="s">
        <v>69</v>
      </c>
    </row>
    <row r="7" spans="1:16" ht="12.75">
      <c r="A7" s="52"/>
      <c r="B7" s="53" t="s">
        <v>70</v>
      </c>
      <c r="C7" s="54" t="s">
        <v>29</v>
      </c>
      <c r="D7" s="54" t="s">
        <v>30</v>
      </c>
      <c r="E7" s="54" t="s">
        <v>32</v>
      </c>
      <c r="F7" s="54" t="s">
        <v>33</v>
      </c>
      <c r="G7" s="54" t="s">
        <v>34</v>
      </c>
      <c r="H7" s="54" t="s">
        <v>36</v>
      </c>
      <c r="I7" s="54" t="s">
        <v>38</v>
      </c>
      <c r="J7" s="54" t="s">
        <v>39</v>
      </c>
      <c r="K7" s="54" t="s">
        <v>40</v>
      </c>
      <c r="L7" s="54" t="s">
        <v>42</v>
      </c>
      <c r="M7" s="54" t="s">
        <v>43</v>
      </c>
      <c r="N7" s="54" t="s">
        <v>45</v>
      </c>
      <c r="O7" s="54" t="s">
        <v>46</v>
      </c>
      <c r="P7" s="54" t="s">
        <v>47</v>
      </c>
    </row>
    <row r="8" spans="1:16" ht="12.75">
      <c r="A8" s="44"/>
      <c r="B8" s="45" t="s">
        <v>71</v>
      </c>
      <c r="C8" s="46" t="s">
        <v>72</v>
      </c>
      <c r="D8" s="46" t="s">
        <v>72</v>
      </c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</row>
    <row r="9" spans="1:16" ht="12.75">
      <c r="A9" s="44"/>
      <c r="B9" s="45" t="s">
        <v>73</v>
      </c>
      <c r="C9" s="46" t="s">
        <v>74</v>
      </c>
      <c r="D9" s="46" t="s">
        <v>74</v>
      </c>
      <c r="E9" s="46" t="s">
        <v>74</v>
      </c>
      <c r="F9" s="46" t="s">
        <v>74</v>
      </c>
      <c r="G9" s="46" t="s">
        <v>74</v>
      </c>
      <c r="H9" s="46" t="s">
        <v>74</v>
      </c>
      <c r="I9" s="46" t="s">
        <v>74</v>
      </c>
      <c r="J9" s="46" t="s">
        <v>74</v>
      </c>
      <c r="K9" s="46" t="s">
        <v>74</v>
      </c>
      <c r="L9" s="46" t="s">
        <v>74</v>
      </c>
      <c r="M9" s="46" t="s">
        <v>74</v>
      </c>
      <c r="N9" s="46" t="s">
        <v>74</v>
      </c>
      <c r="O9" s="46" t="s">
        <v>74</v>
      </c>
      <c r="P9" s="46" t="s">
        <v>74</v>
      </c>
    </row>
    <row r="10" spans="1:16" ht="12.75">
      <c r="A10" s="55" t="s">
        <v>75</v>
      </c>
      <c r="B10" s="56" t="s">
        <v>76</v>
      </c>
      <c r="C10" s="57">
        <v>2937.4999999999995</v>
      </c>
      <c r="D10" s="57">
        <v>2937.4999999999995</v>
      </c>
      <c r="E10" s="57">
        <v>2937.4999999999995</v>
      </c>
      <c r="F10" s="57">
        <v>2937.4999999999995</v>
      </c>
      <c r="G10" s="57">
        <v>2937.4999999999995</v>
      </c>
      <c r="H10" s="57">
        <v>2937.4999999999995</v>
      </c>
      <c r="I10" s="57">
        <v>2937.4999999999995</v>
      </c>
      <c r="J10" s="57">
        <v>2937.4999999999995</v>
      </c>
      <c r="K10" s="57">
        <v>2937.4999999999995</v>
      </c>
      <c r="L10" s="57">
        <v>2937.4999999999995</v>
      </c>
      <c r="M10" s="57">
        <v>2937.4999999999995</v>
      </c>
      <c r="N10" s="57">
        <v>2937.4999999999995</v>
      </c>
      <c r="O10" s="57">
        <v>2937.4999999999995</v>
      </c>
      <c r="P10" s="57">
        <v>2937.4999999999995</v>
      </c>
    </row>
    <row r="11" spans="1:16" ht="12.75">
      <c r="A11" s="62" t="s">
        <v>77</v>
      </c>
      <c r="B11" s="63" t="s">
        <v>78</v>
      </c>
      <c r="C11" s="57">
        <v>5412.500000000001</v>
      </c>
      <c r="D11" s="57">
        <v>5412.500000000001</v>
      </c>
      <c r="E11" s="57">
        <v>5412.500000000001</v>
      </c>
      <c r="F11" s="57">
        <v>5412.500000000001</v>
      </c>
      <c r="G11" s="57">
        <v>5412.500000000001</v>
      </c>
      <c r="H11" s="57">
        <v>5412.500000000001</v>
      </c>
      <c r="I11" s="57">
        <v>5412.500000000001</v>
      </c>
      <c r="J11" s="57">
        <v>5412.500000000001</v>
      </c>
      <c r="K11" s="57">
        <v>5412.500000000001</v>
      </c>
      <c r="L11" s="57">
        <v>5412.500000000001</v>
      </c>
      <c r="M11" s="57">
        <v>5412.500000000001</v>
      </c>
      <c r="N11" s="57">
        <v>5412.500000000001</v>
      </c>
      <c r="O11" s="57">
        <v>5412.500000000001</v>
      </c>
      <c r="P11" s="57">
        <v>5412.500000000001</v>
      </c>
    </row>
    <row r="12" spans="1:16" ht="12.75">
      <c r="A12" s="62" t="s">
        <v>79</v>
      </c>
      <c r="B12" s="63" t="s">
        <v>80</v>
      </c>
      <c r="C12" s="57">
        <v>4100</v>
      </c>
      <c r="D12" s="57">
        <v>4100</v>
      </c>
      <c r="E12" s="57">
        <v>4100</v>
      </c>
      <c r="F12" s="57">
        <v>4100</v>
      </c>
      <c r="G12" s="57">
        <v>4100</v>
      </c>
      <c r="H12" s="57">
        <v>4100</v>
      </c>
      <c r="I12" s="58" t="s">
        <v>81</v>
      </c>
      <c r="J12" s="57">
        <v>4100</v>
      </c>
      <c r="K12" s="57">
        <v>4100</v>
      </c>
      <c r="L12" s="57">
        <v>4100</v>
      </c>
      <c r="M12" s="57">
        <v>4100</v>
      </c>
      <c r="N12" s="57">
        <v>4100</v>
      </c>
      <c r="O12" s="57">
        <v>4100</v>
      </c>
      <c r="P12" s="57">
        <v>4100</v>
      </c>
    </row>
    <row r="13" spans="1:16" ht="12.75">
      <c r="A13" s="62" t="s">
        <v>82</v>
      </c>
      <c r="B13" s="63" t="s">
        <v>83</v>
      </c>
      <c r="C13" s="57">
        <v>30900</v>
      </c>
      <c r="D13" s="57">
        <v>25550.000000000004</v>
      </c>
      <c r="E13" s="57">
        <v>25550.000000000004</v>
      </c>
      <c r="F13" s="57">
        <v>8000.000000000001</v>
      </c>
      <c r="G13" s="57">
        <v>8000.000000000001</v>
      </c>
      <c r="H13" s="57">
        <v>25550.000000000004</v>
      </c>
      <c r="I13" s="57">
        <v>25550.000000000004</v>
      </c>
      <c r="J13" s="57">
        <v>8000.000000000001</v>
      </c>
      <c r="K13" s="57">
        <v>8000.000000000001</v>
      </c>
      <c r="L13" s="57">
        <v>30900</v>
      </c>
      <c r="M13" s="57">
        <v>25550.000000000004</v>
      </c>
      <c r="N13" s="57">
        <v>25550.000000000004</v>
      </c>
      <c r="O13" s="57">
        <v>8000.000000000001</v>
      </c>
      <c r="P13" s="57">
        <v>8000.000000000001</v>
      </c>
    </row>
    <row r="14" spans="1:16" ht="12.75">
      <c r="A14" s="55" t="s">
        <v>84</v>
      </c>
      <c r="B14" s="56" t="s">
        <v>85</v>
      </c>
      <c r="C14" s="57">
        <v>11250</v>
      </c>
      <c r="D14" s="58" t="s">
        <v>81</v>
      </c>
      <c r="E14" s="58" t="s">
        <v>81</v>
      </c>
      <c r="F14" s="58" t="s">
        <v>81</v>
      </c>
      <c r="G14" s="58" t="s">
        <v>81</v>
      </c>
      <c r="H14" s="58" t="s">
        <v>81</v>
      </c>
      <c r="I14" s="58" t="s">
        <v>81</v>
      </c>
      <c r="J14" s="58" t="s">
        <v>81</v>
      </c>
      <c r="K14" s="58" t="s">
        <v>81</v>
      </c>
      <c r="L14" s="57">
        <v>11250</v>
      </c>
      <c r="M14" s="58" t="s">
        <v>81</v>
      </c>
      <c r="N14" s="58" t="s">
        <v>81</v>
      </c>
      <c r="O14" s="58" t="s">
        <v>81</v>
      </c>
      <c r="P14" s="58" t="s">
        <v>81</v>
      </c>
    </row>
    <row r="15" spans="1:16" ht="12.75">
      <c r="A15" s="55" t="s">
        <v>86</v>
      </c>
      <c r="B15" s="56" t="s">
        <v>87</v>
      </c>
      <c r="C15" s="57">
        <v>17562.5</v>
      </c>
      <c r="D15" s="57">
        <v>17562.5</v>
      </c>
      <c r="E15" s="57">
        <v>17562.5</v>
      </c>
      <c r="F15" s="58" t="s">
        <v>81</v>
      </c>
      <c r="G15" s="58" t="s">
        <v>81</v>
      </c>
      <c r="H15" s="57">
        <v>17562.5</v>
      </c>
      <c r="I15" s="57">
        <v>17562.5</v>
      </c>
      <c r="J15" s="58" t="s">
        <v>81</v>
      </c>
      <c r="K15" s="58" t="s">
        <v>81</v>
      </c>
      <c r="L15" s="57">
        <v>17562.5</v>
      </c>
      <c r="M15" s="57">
        <v>17562.5</v>
      </c>
      <c r="N15" s="57">
        <v>17562.5</v>
      </c>
      <c r="O15" s="58" t="s">
        <v>81</v>
      </c>
      <c r="P15" s="58" t="s">
        <v>81</v>
      </c>
    </row>
    <row r="16" spans="1:16" ht="12.75">
      <c r="A16" s="55" t="s">
        <v>88</v>
      </c>
      <c r="B16" s="56" t="s">
        <v>89</v>
      </c>
      <c r="C16" s="57">
        <v>5349.999999999999</v>
      </c>
      <c r="D16" s="58" t="s">
        <v>81</v>
      </c>
      <c r="E16" s="58" t="s">
        <v>81</v>
      </c>
      <c r="F16" s="58" t="s">
        <v>81</v>
      </c>
      <c r="G16" s="58" t="s">
        <v>81</v>
      </c>
      <c r="H16" s="58" t="s">
        <v>81</v>
      </c>
      <c r="I16" s="58" t="s">
        <v>81</v>
      </c>
      <c r="J16" s="58" t="s">
        <v>81</v>
      </c>
      <c r="K16" s="58" t="s">
        <v>81</v>
      </c>
      <c r="L16" s="57">
        <v>5349.999999999999</v>
      </c>
      <c r="M16" s="58" t="s">
        <v>81</v>
      </c>
      <c r="N16" s="58" t="s">
        <v>81</v>
      </c>
      <c r="O16" s="58" t="s">
        <v>81</v>
      </c>
      <c r="P16" s="58" t="s">
        <v>81</v>
      </c>
    </row>
    <row r="17" spans="1:16" ht="12.75">
      <c r="A17" s="55" t="s">
        <v>90</v>
      </c>
      <c r="B17" s="56" t="s">
        <v>91</v>
      </c>
      <c r="C17" s="57">
        <v>675</v>
      </c>
      <c r="D17" s="59" t="s">
        <v>81</v>
      </c>
      <c r="E17" s="59" t="s">
        <v>81</v>
      </c>
      <c r="F17" s="59" t="s">
        <v>81</v>
      </c>
      <c r="G17" s="58" t="s">
        <v>81</v>
      </c>
      <c r="H17" s="59" t="s">
        <v>81</v>
      </c>
      <c r="I17" s="59" t="s">
        <v>81</v>
      </c>
      <c r="J17" s="59" t="s">
        <v>81</v>
      </c>
      <c r="K17" s="58" t="s">
        <v>81</v>
      </c>
      <c r="L17" s="57">
        <v>675</v>
      </c>
      <c r="M17" s="59" t="s">
        <v>81</v>
      </c>
      <c r="N17" s="59" t="s">
        <v>81</v>
      </c>
      <c r="O17" s="59" t="s">
        <v>81</v>
      </c>
      <c r="P17" s="58" t="s">
        <v>81</v>
      </c>
    </row>
    <row r="18" spans="1:16" ht="12.75">
      <c r="A18" s="55" t="s">
        <v>92</v>
      </c>
      <c r="B18" s="56" t="s">
        <v>93</v>
      </c>
      <c r="C18" s="57">
        <v>8850</v>
      </c>
      <c r="D18" s="57">
        <v>8124.999999999999</v>
      </c>
      <c r="E18" s="57">
        <v>8124.999999999999</v>
      </c>
      <c r="F18" s="57">
        <v>8124.999999999999</v>
      </c>
      <c r="G18" s="57">
        <v>4075.0000000000005</v>
      </c>
      <c r="H18" s="57">
        <v>8124.999999999999</v>
      </c>
      <c r="I18" s="57">
        <v>8124.999999999999</v>
      </c>
      <c r="J18" s="57">
        <v>8124.999999999999</v>
      </c>
      <c r="K18" s="57">
        <v>4075.0000000000005</v>
      </c>
      <c r="L18" s="57">
        <v>8850</v>
      </c>
      <c r="M18" s="57">
        <v>8124.999999999999</v>
      </c>
      <c r="N18" s="57">
        <v>8124.999999999999</v>
      </c>
      <c r="O18" s="57">
        <v>8124.999999999999</v>
      </c>
      <c r="P18" s="57">
        <v>4075.0000000000005</v>
      </c>
    </row>
    <row r="19" spans="1:16" ht="12.75">
      <c r="A19" s="55" t="s">
        <v>94</v>
      </c>
      <c r="B19" s="56" t="s">
        <v>95</v>
      </c>
      <c r="C19" s="58" t="s">
        <v>81</v>
      </c>
      <c r="D19" s="58" t="s">
        <v>81</v>
      </c>
      <c r="E19" s="58" t="s">
        <v>81</v>
      </c>
      <c r="F19" s="57">
        <v>3762.4999999999995</v>
      </c>
      <c r="G19" s="59" t="s">
        <v>81</v>
      </c>
      <c r="H19" s="58" t="s">
        <v>81</v>
      </c>
      <c r="I19" s="58" t="s">
        <v>81</v>
      </c>
      <c r="J19" s="57">
        <v>3762.4999999999995</v>
      </c>
      <c r="K19" s="59" t="s">
        <v>81</v>
      </c>
      <c r="L19" s="58" t="s">
        <v>81</v>
      </c>
      <c r="M19" s="58" t="s">
        <v>81</v>
      </c>
      <c r="N19" s="58" t="s">
        <v>81</v>
      </c>
      <c r="O19" s="57">
        <v>3762.4999999999995</v>
      </c>
      <c r="P19" s="59" t="s">
        <v>81</v>
      </c>
    </row>
    <row r="20" spans="1:16" ht="12.75">
      <c r="A20" s="55" t="s">
        <v>96</v>
      </c>
      <c r="B20" s="56" t="s">
        <v>97</v>
      </c>
      <c r="C20" s="57">
        <v>1075</v>
      </c>
      <c r="D20" s="57">
        <v>1075</v>
      </c>
      <c r="E20" s="57">
        <v>1075</v>
      </c>
      <c r="F20" s="57">
        <v>1075</v>
      </c>
      <c r="G20" s="57">
        <v>1075</v>
      </c>
      <c r="H20" s="57">
        <v>1075</v>
      </c>
      <c r="I20" s="57">
        <v>1075</v>
      </c>
      <c r="J20" s="57">
        <v>1075</v>
      </c>
      <c r="K20" s="57">
        <v>1075</v>
      </c>
      <c r="L20" s="57">
        <v>1075</v>
      </c>
      <c r="M20" s="57">
        <v>1075</v>
      </c>
      <c r="N20" s="57">
        <v>1075</v>
      </c>
      <c r="O20" s="57">
        <v>1075</v>
      </c>
      <c r="P20" s="57">
        <v>1075</v>
      </c>
    </row>
    <row r="21" spans="1:16" ht="12.75">
      <c r="A21" s="55" t="s">
        <v>98</v>
      </c>
      <c r="B21" s="56" t="s">
        <v>99</v>
      </c>
      <c r="C21" s="58" t="s">
        <v>81</v>
      </c>
      <c r="D21" s="58" t="s">
        <v>81</v>
      </c>
      <c r="E21" s="58" t="s">
        <v>81</v>
      </c>
      <c r="F21" s="57" t="s">
        <v>81</v>
      </c>
      <c r="G21" s="57" t="s">
        <v>81</v>
      </c>
      <c r="H21" s="58" t="s">
        <v>81</v>
      </c>
      <c r="I21" s="58" t="s">
        <v>81</v>
      </c>
      <c r="J21" s="57" t="s">
        <v>81</v>
      </c>
      <c r="K21" s="57" t="s">
        <v>81</v>
      </c>
      <c r="L21" s="58" t="s">
        <v>81</v>
      </c>
      <c r="M21" s="58" t="s">
        <v>81</v>
      </c>
      <c r="N21" s="58" t="s">
        <v>81</v>
      </c>
      <c r="O21" s="57" t="s">
        <v>81</v>
      </c>
      <c r="P21" s="57" t="s">
        <v>81</v>
      </c>
    </row>
    <row r="22" spans="1:16" ht="12.75">
      <c r="A22" s="55" t="s">
        <v>100</v>
      </c>
      <c r="B22" s="56" t="s">
        <v>101</v>
      </c>
      <c r="C22" s="57">
        <v>2175</v>
      </c>
      <c r="D22" s="57">
        <v>2175</v>
      </c>
      <c r="E22" s="57">
        <v>2175</v>
      </c>
      <c r="F22" s="57">
        <v>2175</v>
      </c>
      <c r="G22" s="57">
        <v>2175</v>
      </c>
      <c r="H22" s="57">
        <v>2175</v>
      </c>
      <c r="I22" s="57">
        <v>2175</v>
      </c>
      <c r="J22" s="57">
        <v>2175</v>
      </c>
      <c r="K22" s="57">
        <v>2175</v>
      </c>
      <c r="L22" s="57">
        <v>2175</v>
      </c>
      <c r="M22" s="57">
        <v>2175</v>
      </c>
      <c r="N22" s="57">
        <v>2175</v>
      </c>
      <c r="O22" s="57">
        <v>2175</v>
      </c>
      <c r="P22" s="57">
        <v>2175</v>
      </c>
    </row>
    <row r="23" spans="1:16" ht="12.75">
      <c r="A23" s="55" t="s">
        <v>102</v>
      </c>
      <c r="B23" s="56" t="s">
        <v>103</v>
      </c>
      <c r="C23" s="57">
        <v>4187.5</v>
      </c>
      <c r="D23" s="59" t="s">
        <v>81</v>
      </c>
      <c r="E23" s="58" t="s">
        <v>81</v>
      </c>
      <c r="F23" s="58" t="s">
        <v>81</v>
      </c>
      <c r="G23" s="58" t="s">
        <v>81</v>
      </c>
      <c r="H23" s="59" t="s">
        <v>81</v>
      </c>
      <c r="I23" s="58" t="s">
        <v>81</v>
      </c>
      <c r="J23" s="58" t="s">
        <v>81</v>
      </c>
      <c r="K23" s="58" t="s">
        <v>81</v>
      </c>
      <c r="L23" s="57">
        <v>4187.5</v>
      </c>
      <c r="M23" s="59" t="s">
        <v>81</v>
      </c>
      <c r="N23" s="58" t="s">
        <v>81</v>
      </c>
      <c r="O23" s="58" t="s">
        <v>81</v>
      </c>
      <c r="P23" s="58" t="s">
        <v>81</v>
      </c>
    </row>
    <row r="24" spans="1:16" ht="12.75">
      <c r="A24" s="55" t="s">
        <v>104</v>
      </c>
      <c r="B24" s="56" t="s">
        <v>105</v>
      </c>
      <c r="C24" s="57">
        <v>10825.000000000002</v>
      </c>
      <c r="D24" s="57">
        <v>6312.500000000001</v>
      </c>
      <c r="E24" s="59" t="s">
        <v>81</v>
      </c>
      <c r="F24" s="59" t="s">
        <v>81</v>
      </c>
      <c r="G24" s="58" t="s">
        <v>81</v>
      </c>
      <c r="H24" s="57">
        <v>6312.500000000001</v>
      </c>
      <c r="I24" s="59" t="s">
        <v>81</v>
      </c>
      <c r="J24" s="59" t="s">
        <v>81</v>
      </c>
      <c r="K24" s="58" t="s">
        <v>81</v>
      </c>
      <c r="L24" s="57">
        <v>10825.000000000002</v>
      </c>
      <c r="M24" s="57">
        <v>6312.500000000001</v>
      </c>
      <c r="N24" s="59" t="s">
        <v>81</v>
      </c>
      <c r="O24" s="59" t="s">
        <v>81</v>
      </c>
      <c r="P24" s="58" t="s">
        <v>81</v>
      </c>
    </row>
    <row r="25" spans="1:16" ht="12.75">
      <c r="A25" s="55" t="s">
        <v>106</v>
      </c>
      <c r="B25" s="56" t="s">
        <v>107</v>
      </c>
      <c r="C25" s="58" t="s">
        <v>81</v>
      </c>
      <c r="D25" s="58" t="s">
        <v>81</v>
      </c>
      <c r="E25" s="58" t="s">
        <v>81</v>
      </c>
      <c r="F25" s="57">
        <v>12649.999999999998</v>
      </c>
      <c r="G25" s="59" t="s">
        <v>81</v>
      </c>
      <c r="H25" s="58" t="s">
        <v>81</v>
      </c>
      <c r="I25" s="58" t="s">
        <v>81</v>
      </c>
      <c r="J25" s="57">
        <v>12649.999999999998</v>
      </c>
      <c r="K25" s="59" t="s">
        <v>81</v>
      </c>
      <c r="L25" s="58" t="s">
        <v>81</v>
      </c>
      <c r="M25" s="58" t="s">
        <v>81</v>
      </c>
      <c r="N25" s="58" t="s">
        <v>81</v>
      </c>
      <c r="O25" s="57">
        <v>12649.999999999998</v>
      </c>
      <c r="P25" s="59" t="s">
        <v>81</v>
      </c>
    </row>
    <row r="26" spans="1:16" ht="12.75">
      <c r="A26" s="55" t="s">
        <v>108</v>
      </c>
      <c r="B26" s="56" t="s">
        <v>109</v>
      </c>
      <c r="C26" s="57">
        <v>1262.4999999999998</v>
      </c>
      <c r="D26" s="57">
        <v>1262.4999999999998</v>
      </c>
      <c r="E26" s="57">
        <v>1262.4999999999998</v>
      </c>
      <c r="F26" s="57">
        <v>1262.4999999999998</v>
      </c>
      <c r="G26" s="57">
        <v>1262.4999999999998</v>
      </c>
      <c r="H26" s="57">
        <v>1262.4999999999998</v>
      </c>
      <c r="I26" s="57">
        <v>1262.4999999999998</v>
      </c>
      <c r="J26" s="57">
        <v>1262.4999999999998</v>
      </c>
      <c r="K26" s="57">
        <v>1262.4999999999998</v>
      </c>
      <c r="L26" s="57">
        <v>1262.4999999999998</v>
      </c>
      <c r="M26" s="57">
        <v>1262.4999999999998</v>
      </c>
      <c r="N26" s="57">
        <v>1262.4999999999998</v>
      </c>
      <c r="O26" s="57">
        <v>1262.4999999999998</v>
      </c>
      <c r="P26" s="57">
        <v>1262.4999999999998</v>
      </c>
    </row>
    <row r="27" spans="1:16" ht="12.75">
      <c r="A27" s="55" t="s">
        <v>110</v>
      </c>
      <c r="B27" s="56" t="s">
        <v>111</v>
      </c>
      <c r="C27" s="57">
        <v>13225.000000000002</v>
      </c>
      <c r="D27" s="57" t="s">
        <v>81</v>
      </c>
      <c r="E27" s="57" t="s">
        <v>81</v>
      </c>
      <c r="F27" s="57" t="s">
        <v>81</v>
      </c>
      <c r="G27" s="57" t="s">
        <v>81</v>
      </c>
      <c r="H27" s="59" t="s">
        <v>81</v>
      </c>
      <c r="I27" s="59" t="s">
        <v>81</v>
      </c>
      <c r="J27" s="59" t="s">
        <v>81</v>
      </c>
      <c r="K27" s="59" t="s">
        <v>81</v>
      </c>
      <c r="L27" s="57">
        <v>13225.000000000002</v>
      </c>
      <c r="M27" s="57">
        <v>13225.000000000002</v>
      </c>
      <c r="N27" s="57">
        <v>13225.000000000002</v>
      </c>
      <c r="O27" s="57">
        <v>13225.000000000002</v>
      </c>
      <c r="P27" s="57">
        <v>13225.000000000002</v>
      </c>
    </row>
    <row r="28" spans="1:16" ht="12.75">
      <c r="A28" s="55" t="s">
        <v>112</v>
      </c>
      <c r="B28" s="56" t="s">
        <v>113</v>
      </c>
      <c r="C28" s="58" t="s">
        <v>81</v>
      </c>
      <c r="D28" s="58" t="s">
        <v>81</v>
      </c>
      <c r="E28" s="58" t="s">
        <v>81</v>
      </c>
      <c r="F28" s="57" t="s">
        <v>81</v>
      </c>
      <c r="G28" s="58" t="s">
        <v>81</v>
      </c>
      <c r="H28" s="58" t="s">
        <v>81</v>
      </c>
      <c r="I28" s="58" t="s">
        <v>81</v>
      </c>
      <c r="J28" s="57">
        <v>8787.5</v>
      </c>
      <c r="K28" s="57">
        <v>8787.5</v>
      </c>
      <c r="L28" s="58" t="s">
        <v>81</v>
      </c>
      <c r="M28" s="58" t="s">
        <v>81</v>
      </c>
      <c r="N28" s="58" t="s">
        <v>81</v>
      </c>
      <c r="O28" s="58" t="s">
        <v>81</v>
      </c>
      <c r="P28" s="58" t="s">
        <v>81</v>
      </c>
    </row>
    <row r="29" spans="1:16" ht="12.75">
      <c r="A29" s="55" t="s">
        <v>114</v>
      </c>
      <c r="B29" s="56" t="s">
        <v>115</v>
      </c>
      <c r="C29" s="58" t="s">
        <v>81</v>
      </c>
      <c r="D29" s="57">
        <v>10037.500000000002</v>
      </c>
      <c r="E29" s="57">
        <v>10037.500000000002</v>
      </c>
      <c r="F29" s="57">
        <v>10037.500000000002</v>
      </c>
      <c r="G29" s="57">
        <v>10037.500000000002</v>
      </c>
      <c r="H29" s="57">
        <v>10037.500000000002</v>
      </c>
      <c r="I29" s="57">
        <v>10037.500000000002</v>
      </c>
      <c r="J29" s="57">
        <v>10037.500000000002</v>
      </c>
      <c r="K29" s="57">
        <v>10037.500000000002</v>
      </c>
      <c r="L29" s="58" t="s">
        <v>81</v>
      </c>
      <c r="M29" s="58" t="s">
        <v>81</v>
      </c>
      <c r="N29" s="58" t="s">
        <v>81</v>
      </c>
      <c r="O29" s="58" t="s">
        <v>81</v>
      </c>
      <c r="P29" s="58" t="s">
        <v>81</v>
      </c>
    </row>
    <row r="30" spans="1:16" ht="12.75">
      <c r="A30" s="55" t="s">
        <v>116</v>
      </c>
      <c r="B30" s="56" t="s">
        <v>117</v>
      </c>
      <c r="C30" s="58" t="s">
        <v>81</v>
      </c>
      <c r="D30" s="57">
        <v>10825.000000000002</v>
      </c>
      <c r="E30" s="57">
        <v>10825.000000000002</v>
      </c>
      <c r="F30" s="57">
        <v>10825.000000000002</v>
      </c>
      <c r="G30" s="57">
        <v>10825.000000000002</v>
      </c>
      <c r="H30" s="57">
        <v>10825.000000000002</v>
      </c>
      <c r="I30" s="57">
        <v>10825.000000000002</v>
      </c>
      <c r="J30" s="57">
        <v>10825.000000000002</v>
      </c>
      <c r="K30" s="57">
        <v>10825.000000000002</v>
      </c>
      <c r="L30" s="58" t="s">
        <v>81</v>
      </c>
      <c r="M30" s="57">
        <v>10825.000000000002</v>
      </c>
      <c r="N30" s="57">
        <v>10825.000000000002</v>
      </c>
      <c r="O30" s="57">
        <v>10825.000000000002</v>
      </c>
      <c r="P30" s="57">
        <v>10825.000000000002</v>
      </c>
    </row>
    <row r="31" spans="1:16" ht="12.75">
      <c r="A31" s="55" t="s">
        <v>118</v>
      </c>
      <c r="B31" s="56" t="s">
        <v>119</v>
      </c>
      <c r="C31" s="57">
        <v>6275.000000000001</v>
      </c>
      <c r="D31" s="57">
        <v>6275.000000000001</v>
      </c>
      <c r="E31" s="57">
        <v>6275.000000000001</v>
      </c>
      <c r="F31" s="57">
        <v>6275.000000000001</v>
      </c>
      <c r="G31" s="57">
        <v>6275.000000000001</v>
      </c>
      <c r="H31" s="57">
        <v>6275.000000000001</v>
      </c>
      <c r="I31" s="57">
        <v>6275.000000000001</v>
      </c>
      <c r="J31" s="57">
        <v>6275.000000000001</v>
      </c>
      <c r="K31" s="57">
        <v>6275.000000000001</v>
      </c>
      <c r="L31" s="57">
        <v>6275.000000000001</v>
      </c>
      <c r="M31" s="57">
        <v>6275.000000000001</v>
      </c>
      <c r="N31" s="57">
        <v>6275.000000000001</v>
      </c>
      <c r="O31" s="57">
        <v>6275.000000000001</v>
      </c>
      <c r="P31" s="57">
        <v>6275.000000000001</v>
      </c>
    </row>
    <row r="32" spans="1:16" ht="12.75">
      <c r="A32" s="55" t="s">
        <v>120</v>
      </c>
      <c r="B32" s="56" t="s">
        <v>121</v>
      </c>
      <c r="C32" s="57">
        <v>4400</v>
      </c>
      <c r="D32" s="57">
        <v>4400</v>
      </c>
      <c r="E32" s="58" t="s">
        <v>81</v>
      </c>
      <c r="F32" s="58" t="s">
        <v>81</v>
      </c>
      <c r="G32" s="58" t="s">
        <v>81</v>
      </c>
      <c r="H32" s="57">
        <v>4400</v>
      </c>
      <c r="I32" s="58" t="s">
        <v>81</v>
      </c>
      <c r="J32" s="58" t="s">
        <v>81</v>
      </c>
      <c r="K32" s="58" t="s">
        <v>81</v>
      </c>
      <c r="L32" s="57">
        <v>4400</v>
      </c>
      <c r="M32" s="57">
        <v>4400</v>
      </c>
      <c r="N32" s="58" t="s">
        <v>81</v>
      </c>
      <c r="O32" s="58" t="s">
        <v>81</v>
      </c>
      <c r="P32" s="58" t="s">
        <v>81</v>
      </c>
    </row>
    <row r="33" spans="1:16" ht="12.75">
      <c r="A33" s="55" t="s">
        <v>122</v>
      </c>
      <c r="B33" s="56" t="s">
        <v>123</v>
      </c>
      <c r="C33" s="57">
        <v>5349.999999999999</v>
      </c>
      <c r="D33" s="57">
        <v>5349.999999999999</v>
      </c>
      <c r="E33" s="57">
        <v>5349.999999999999</v>
      </c>
      <c r="F33" s="57">
        <v>5349.999999999999</v>
      </c>
      <c r="G33" s="57">
        <v>5349.999999999999</v>
      </c>
      <c r="H33" s="57">
        <v>5349.999999999999</v>
      </c>
      <c r="I33" s="57">
        <v>5349.999999999999</v>
      </c>
      <c r="J33" s="57">
        <v>5349.999999999999</v>
      </c>
      <c r="K33" s="57">
        <v>5349.999999999999</v>
      </c>
      <c r="L33" s="57">
        <v>5349.999999999999</v>
      </c>
      <c r="M33" s="57">
        <v>5349.999999999999</v>
      </c>
      <c r="N33" s="57">
        <v>5349.999999999999</v>
      </c>
      <c r="O33" s="57">
        <v>5349.999999999999</v>
      </c>
      <c r="P33" s="57">
        <v>5349.999999999999</v>
      </c>
    </row>
    <row r="34" spans="1:16" ht="12.75">
      <c r="A34" s="55" t="s">
        <v>124</v>
      </c>
      <c r="B34" s="56" t="s">
        <v>125</v>
      </c>
      <c r="C34" s="58" t="s">
        <v>81</v>
      </c>
      <c r="D34" s="57">
        <v>6312.500000000001</v>
      </c>
      <c r="E34" s="57">
        <v>6312.500000000001</v>
      </c>
      <c r="F34" s="57">
        <v>6312.500000000001</v>
      </c>
      <c r="G34" s="57">
        <v>6312.500000000001</v>
      </c>
      <c r="H34" s="57">
        <v>6312.500000000001</v>
      </c>
      <c r="I34" s="57">
        <v>6312.500000000001</v>
      </c>
      <c r="J34" s="57">
        <v>6312.500000000001</v>
      </c>
      <c r="K34" s="57">
        <v>6312.500000000001</v>
      </c>
      <c r="L34" s="58" t="s">
        <v>81</v>
      </c>
      <c r="M34" s="57">
        <v>6312.500000000001</v>
      </c>
      <c r="N34" s="57">
        <v>6312.500000000001</v>
      </c>
      <c r="O34" s="57">
        <v>6312.500000000001</v>
      </c>
      <c r="P34" s="57">
        <v>6312.500000000001</v>
      </c>
    </row>
    <row r="35" spans="1:16" ht="12.75">
      <c r="A35" s="55" t="s">
        <v>126</v>
      </c>
      <c r="B35" s="56" t="s">
        <v>127</v>
      </c>
      <c r="C35" s="58" t="s">
        <v>81</v>
      </c>
      <c r="D35" s="57">
        <v>7262.499999999999</v>
      </c>
      <c r="E35" s="57">
        <v>7262.499999999999</v>
      </c>
      <c r="F35" s="57">
        <v>7262.499999999999</v>
      </c>
      <c r="G35" s="57">
        <v>7262.499999999999</v>
      </c>
      <c r="H35" s="57">
        <v>7262.499999999999</v>
      </c>
      <c r="I35" s="57">
        <v>7262.499999999999</v>
      </c>
      <c r="J35" s="57">
        <v>7262.499999999999</v>
      </c>
      <c r="K35" s="57">
        <v>7262.499999999999</v>
      </c>
      <c r="L35" s="58" t="s">
        <v>81</v>
      </c>
      <c r="M35" s="57">
        <v>7262.499999999999</v>
      </c>
      <c r="N35" s="57">
        <v>7262.499999999999</v>
      </c>
      <c r="O35" s="57">
        <v>7262.499999999999</v>
      </c>
      <c r="P35" s="57">
        <v>7262.499999999999</v>
      </c>
    </row>
    <row r="36" spans="1:16" ht="12.75">
      <c r="A36" s="55" t="s">
        <v>128</v>
      </c>
      <c r="B36" s="56" t="s">
        <v>129</v>
      </c>
      <c r="C36" s="57">
        <v>550</v>
      </c>
      <c r="D36" s="59" t="s">
        <v>81</v>
      </c>
      <c r="E36" s="59" t="s">
        <v>81</v>
      </c>
      <c r="F36" s="59" t="s">
        <v>81</v>
      </c>
      <c r="G36" s="59" t="s">
        <v>81</v>
      </c>
      <c r="H36" s="59" t="s">
        <v>81</v>
      </c>
      <c r="I36" s="59" t="s">
        <v>81</v>
      </c>
      <c r="J36" s="59" t="s">
        <v>81</v>
      </c>
      <c r="K36" s="59" t="s">
        <v>81</v>
      </c>
      <c r="L36" s="57">
        <v>550</v>
      </c>
      <c r="M36" s="59" t="s">
        <v>81</v>
      </c>
      <c r="N36" s="59" t="s">
        <v>81</v>
      </c>
      <c r="O36" s="59" t="s">
        <v>81</v>
      </c>
      <c r="P36" s="59" t="s">
        <v>81</v>
      </c>
    </row>
    <row r="37" spans="1:16" ht="12.75">
      <c r="A37" s="55" t="s">
        <v>130</v>
      </c>
      <c r="B37" s="56" t="s">
        <v>131</v>
      </c>
      <c r="C37" s="58" t="s">
        <v>81</v>
      </c>
      <c r="D37" s="58" t="s">
        <v>81</v>
      </c>
      <c r="E37" s="58" t="s">
        <v>81</v>
      </c>
      <c r="F37" s="57" t="s">
        <v>81</v>
      </c>
      <c r="G37" s="58" t="s">
        <v>81</v>
      </c>
      <c r="H37" s="58" t="s">
        <v>81</v>
      </c>
      <c r="I37" s="58" t="s">
        <v>81</v>
      </c>
      <c r="J37" s="58" t="s">
        <v>81</v>
      </c>
      <c r="K37" s="58" t="s">
        <v>81</v>
      </c>
      <c r="L37" s="58" t="s">
        <v>81</v>
      </c>
      <c r="M37" s="58" t="s">
        <v>81</v>
      </c>
      <c r="N37" s="58" t="s">
        <v>81</v>
      </c>
      <c r="O37" s="58" t="s">
        <v>81</v>
      </c>
      <c r="P37" s="58" t="s">
        <v>81</v>
      </c>
    </row>
    <row r="38" spans="1:16" ht="12.75">
      <c r="A38" s="55" t="s">
        <v>132</v>
      </c>
      <c r="B38" s="56" t="s">
        <v>133</v>
      </c>
      <c r="C38" s="57">
        <v>4212.5</v>
      </c>
      <c r="D38" s="57">
        <v>2100</v>
      </c>
      <c r="E38" s="57">
        <v>2100</v>
      </c>
      <c r="F38" s="59" t="s">
        <v>81</v>
      </c>
      <c r="G38" s="59" t="s">
        <v>81</v>
      </c>
      <c r="H38" s="57">
        <v>2100</v>
      </c>
      <c r="I38" s="57">
        <v>2100</v>
      </c>
      <c r="J38" s="59" t="s">
        <v>81</v>
      </c>
      <c r="K38" s="59" t="s">
        <v>81</v>
      </c>
      <c r="L38" s="57">
        <v>4212.5</v>
      </c>
      <c r="M38" s="57">
        <v>2100</v>
      </c>
      <c r="N38" s="57">
        <v>2100</v>
      </c>
      <c r="O38" s="59" t="s">
        <v>81</v>
      </c>
      <c r="P38" s="59" t="s">
        <v>81</v>
      </c>
    </row>
    <row r="39" spans="1:16" ht="12.75">
      <c r="A39" s="55" t="s">
        <v>134</v>
      </c>
      <c r="B39" s="56" t="s">
        <v>135</v>
      </c>
      <c r="C39" s="57">
        <v>2100</v>
      </c>
      <c r="D39" s="59" t="s">
        <v>81</v>
      </c>
      <c r="E39" s="59" t="s">
        <v>81</v>
      </c>
      <c r="F39" s="58" t="s">
        <v>81</v>
      </c>
      <c r="G39" s="58" t="s">
        <v>81</v>
      </c>
      <c r="H39" s="59" t="s">
        <v>81</v>
      </c>
      <c r="I39" s="59" t="s">
        <v>81</v>
      </c>
      <c r="J39" s="58" t="s">
        <v>81</v>
      </c>
      <c r="K39" s="58" t="s">
        <v>81</v>
      </c>
      <c r="L39" s="57">
        <v>2100</v>
      </c>
      <c r="M39" s="59" t="s">
        <v>81</v>
      </c>
      <c r="N39" s="59" t="s">
        <v>81</v>
      </c>
      <c r="O39" s="58" t="s">
        <v>81</v>
      </c>
      <c r="P39" s="58" t="s">
        <v>81</v>
      </c>
    </row>
    <row r="40" spans="1:16" ht="12.75">
      <c r="A40" s="55" t="s">
        <v>136</v>
      </c>
      <c r="B40" s="56" t="s">
        <v>137</v>
      </c>
      <c r="C40" s="57">
        <v>1512.5000000000002</v>
      </c>
      <c r="D40" s="59" t="s">
        <v>81</v>
      </c>
      <c r="E40" s="59" t="s">
        <v>81</v>
      </c>
      <c r="F40" s="59" t="s">
        <v>81</v>
      </c>
      <c r="G40" s="59" t="s">
        <v>81</v>
      </c>
      <c r="H40" s="59" t="s">
        <v>81</v>
      </c>
      <c r="I40" s="59" t="s">
        <v>81</v>
      </c>
      <c r="J40" s="59" t="s">
        <v>81</v>
      </c>
      <c r="K40" s="59" t="s">
        <v>81</v>
      </c>
      <c r="L40" s="57">
        <v>1512.5000000000002</v>
      </c>
      <c r="M40" s="59" t="s">
        <v>81</v>
      </c>
      <c r="N40" s="59" t="s">
        <v>81</v>
      </c>
      <c r="O40" s="59" t="s">
        <v>81</v>
      </c>
      <c r="P40" s="59" t="s">
        <v>81</v>
      </c>
    </row>
    <row r="41" spans="1:16" ht="12.75">
      <c r="A41" s="55" t="s">
        <v>138</v>
      </c>
      <c r="B41" s="56" t="s">
        <v>139</v>
      </c>
      <c r="C41" s="58" t="s">
        <v>81</v>
      </c>
      <c r="D41" s="58" t="s">
        <v>81</v>
      </c>
      <c r="E41" s="58" t="s">
        <v>81</v>
      </c>
      <c r="F41" s="57">
        <v>21087.500000000004</v>
      </c>
      <c r="G41" s="57">
        <v>21087.500000000004</v>
      </c>
      <c r="H41" s="58" t="s">
        <v>81</v>
      </c>
      <c r="I41" s="58" t="s">
        <v>81</v>
      </c>
      <c r="J41" s="57">
        <v>21087.500000000004</v>
      </c>
      <c r="K41" s="57">
        <v>21087.500000000004</v>
      </c>
      <c r="L41" s="58" t="s">
        <v>81</v>
      </c>
      <c r="M41" s="58" t="s">
        <v>81</v>
      </c>
      <c r="N41" s="58" t="s">
        <v>81</v>
      </c>
      <c r="O41" s="57">
        <v>21087.500000000004</v>
      </c>
      <c r="P41" s="57">
        <v>21087.500000000004</v>
      </c>
    </row>
    <row r="42" spans="1:16" ht="12.75">
      <c r="A42" s="55" t="s">
        <v>140</v>
      </c>
      <c r="B42" s="56" t="s">
        <v>141</v>
      </c>
      <c r="C42" s="58" t="s">
        <v>81</v>
      </c>
      <c r="D42" s="57">
        <v>36875</v>
      </c>
      <c r="E42" s="57">
        <v>31625.000000000004</v>
      </c>
      <c r="F42" s="57">
        <v>21075</v>
      </c>
      <c r="G42" s="57">
        <v>26349.999999999996</v>
      </c>
      <c r="H42" s="57">
        <v>36875</v>
      </c>
      <c r="I42" s="57">
        <v>31625.000000000004</v>
      </c>
      <c r="J42" s="57">
        <v>21075</v>
      </c>
      <c r="K42" s="57">
        <v>26349.999999999996</v>
      </c>
      <c r="L42" s="58" t="s">
        <v>81</v>
      </c>
      <c r="M42" s="57">
        <v>36875</v>
      </c>
      <c r="N42" s="57">
        <v>31625.000000000004</v>
      </c>
      <c r="O42" s="57">
        <v>21075</v>
      </c>
      <c r="P42" s="57">
        <v>26349.999999999996</v>
      </c>
    </row>
    <row r="43" spans="1:16" ht="12.75">
      <c r="A43" s="55" t="s">
        <v>142</v>
      </c>
      <c r="B43" s="56" t="s">
        <v>143</v>
      </c>
      <c r="C43" s="58" t="s">
        <v>81</v>
      </c>
      <c r="D43" s="58" t="s">
        <v>81</v>
      </c>
      <c r="E43" s="58" t="s">
        <v>81</v>
      </c>
      <c r="F43" s="57">
        <v>26349.999999999996</v>
      </c>
      <c r="G43" s="57">
        <v>31625.000000000004</v>
      </c>
      <c r="H43" s="58" t="s">
        <v>81</v>
      </c>
      <c r="I43" s="58" t="s">
        <v>81</v>
      </c>
      <c r="J43" s="57">
        <v>26349.999999999996</v>
      </c>
      <c r="K43" s="57">
        <v>31625.000000000004</v>
      </c>
      <c r="L43" s="58" t="s">
        <v>81</v>
      </c>
      <c r="M43" s="58" t="s">
        <v>81</v>
      </c>
      <c r="N43" s="58" t="s">
        <v>81</v>
      </c>
      <c r="O43" s="57">
        <v>26349.999999999996</v>
      </c>
      <c r="P43" s="57">
        <v>31625.000000000004</v>
      </c>
    </row>
    <row r="44" spans="1:16" ht="12.75">
      <c r="A44" s="55" t="s">
        <v>144</v>
      </c>
      <c r="B44" s="56" t="s">
        <v>145</v>
      </c>
      <c r="C44" s="58" t="s">
        <v>81</v>
      </c>
      <c r="D44" s="58" t="s">
        <v>81</v>
      </c>
      <c r="E44" s="58" t="s">
        <v>81</v>
      </c>
      <c r="F44" s="57">
        <v>31625.000000000004</v>
      </c>
      <c r="G44" s="57">
        <v>31625.000000000004</v>
      </c>
      <c r="H44" s="58" t="s">
        <v>81</v>
      </c>
      <c r="I44" s="58" t="s">
        <v>81</v>
      </c>
      <c r="J44" s="57">
        <v>31625.000000000004</v>
      </c>
      <c r="K44" s="57">
        <v>31625.000000000004</v>
      </c>
      <c r="L44" s="58" t="s">
        <v>81</v>
      </c>
      <c r="M44" s="58" t="s">
        <v>81</v>
      </c>
      <c r="N44" s="58" t="s">
        <v>81</v>
      </c>
      <c r="O44" s="57">
        <v>31625.000000000004</v>
      </c>
      <c r="P44" s="57">
        <v>31625.000000000004</v>
      </c>
    </row>
    <row r="45" spans="1:16" ht="12.75">
      <c r="A45" s="55" t="s">
        <v>146</v>
      </c>
      <c r="B45" s="56" t="s">
        <v>147</v>
      </c>
      <c r="C45" s="57">
        <v>15812.500000000002</v>
      </c>
      <c r="D45" s="57">
        <v>15812.500000000002</v>
      </c>
      <c r="E45" s="57">
        <v>5274.999999999999</v>
      </c>
      <c r="F45" s="57">
        <v>5274.999999999999</v>
      </c>
      <c r="G45" s="57">
        <v>5274.999999999999</v>
      </c>
      <c r="H45" s="57">
        <v>15812.500000000002</v>
      </c>
      <c r="I45" s="57">
        <v>5274.999999999999</v>
      </c>
      <c r="J45" s="57">
        <v>5274.999999999999</v>
      </c>
      <c r="K45" s="57">
        <v>5274.999999999999</v>
      </c>
      <c r="L45" s="57">
        <v>15812.500000000002</v>
      </c>
      <c r="M45" s="57">
        <v>15812.500000000002</v>
      </c>
      <c r="N45" s="57">
        <v>5274.999999999999</v>
      </c>
      <c r="O45" s="57">
        <v>5274.999999999999</v>
      </c>
      <c r="P45" s="57">
        <v>5274.999999999999</v>
      </c>
    </row>
    <row r="46" spans="1:16" ht="12.75">
      <c r="A46" s="55" t="s">
        <v>148</v>
      </c>
      <c r="B46" s="56" t="s">
        <v>149</v>
      </c>
      <c r="C46" s="57">
        <v>15812.500000000002</v>
      </c>
      <c r="D46" s="57">
        <v>15812.500000000002</v>
      </c>
      <c r="E46" s="57" t="s">
        <v>81</v>
      </c>
      <c r="F46" s="59" t="s">
        <v>81</v>
      </c>
      <c r="G46" s="57">
        <v>5274.999999999999</v>
      </c>
      <c r="H46" s="57">
        <v>15812.500000000002</v>
      </c>
      <c r="I46" s="57" t="s">
        <v>81</v>
      </c>
      <c r="J46" s="59" t="s">
        <v>81</v>
      </c>
      <c r="K46" s="57">
        <v>5274.999999999999</v>
      </c>
      <c r="L46" s="57">
        <v>15812.500000000002</v>
      </c>
      <c r="M46" s="57">
        <v>15812.500000000002</v>
      </c>
      <c r="N46" s="57" t="s">
        <v>81</v>
      </c>
      <c r="O46" s="59" t="s">
        <v>81</v>
      </c>
      <c r="P46" s="57">
        <v>5274.999999999999</v>
      </c>
    </row>
    <row r="47" spans="1:16" ht="12.75">
      <c r="A47" s="55" t="s">
        <v>150</v>
      </c>
      <c r="B47" s="56" t="s">
        <v>151</v>
      </c>
      <c r="C47" s="57">
        <v>15812.500000000002</v>
      </c>
      <c r="D47" s="57">
        <v>15812.500000000002</v>
      </c>
      <c r="E47" s="57">
        <v>5274.999999999999</v>
      </c>
      <c r="F47" s="57">
        <v>5274.999999999999</v>
      </c>
      <c r="G47" s="59" t="s">
        <v>81</v>
      </c>
      <c r="H47" s="57">
        <v>15812.500000000002</v>
      </c>
      <c r="I47" s="57">
        <v>5274.999999999999</v>
      </c>
      <c r="J47" s="57">
        <v>5274.999999999999</v>
      </c>
      <c r="K47" s="59" t="s">
        <v>81</v>
      </c>
      <c r="L47" s="57">
        <v>15812.500000000002</v>
      </c>
      <c r="M47" s="57">
        <v>15812.500000000002</v>
      </c>
      <c r="N47" s="57">
        <v>5274.999999999999</v>
      </c>
      <c r="O47" s="57">
        <v>5274.999999999999</v>
      </c>
      <c r="P47" s="59" t="s">
        <v>81</v>
      </c>
    </row>
    <row r="48" spans="1:16" ht="12.75">
      <c r="A48" s="55" t="s">
        <v>152</v>
      </c>
      <c r="B48" s="56" t="s">
        <v>153</v>
      </c>
      <c r="C48" s="58" t="s">
        <v>81</v>
      </c>
      <c r="D48" s="57">
        <v>21087.500000000004</v>
      </c>
      <c r="E48" s="59" t="s">
        <v>81</v>
      </c>
      <c r="F48" s="57">
        <v>5274.999999999999</v>
      </c>
      <c r="G48" s="57">
        <v>10562.500000000002</v>
      </c>
      <c r="H48" s="57">
        <v>21087.500000000004</v>
      </c>
      <c r="I48" s="59" t="s">
        <v>81</v>
      </c>
      <c r="J48" s="57">
        <v>5274.999999999999</v>
      </c>
      <c r="K48" s="57">
        <v>10562.500000000002</v>
      </c>
      <c r="L48" s="58" t="s">
        <v>81</v>
      </c>
      <c r="M48" s="57">
        <v>21087.500000000004</v>
      </c>
      <c r="N48" s="59" t="s">
        <v>81</v>
      </c>
      <c r="O48" s="57">
        <v>5274.999999999999</v>
      </c>
      <c r="P48" s="57">
        <v>10562.500000000002</v>
      </c>
    </row>
    <row r="49" spans="1:16" ht="12.75">
      <c r="A49" s="55" t="s">
        <v>154</v>
      </c>
      <c r="B49" s="56" t="s">
        <v>155</v>
      </c>
      <c r="C49" s="58" t="s">
        <v>81</v>
      </c>
      <c r="D49" s="57">
        <v>26349.999999999996</v>
      </c>
      <c r="E49" s="57">
        <v>26349.999999999996</v>
      </c>
      <c r="F49" s="57">
        <v>15812.500000000002</v>
      </c>
      <c r="G49" s="57">
        <v>15812.500000000002</v>
      </c>
      <c r="H49" s="57">
        <v>26349.999999999996</v>
      </c>
      <c r="I49" s="57">
        <v>26349.999999999996</v>
      </c>
      <c r="J49" s="57">
        <v>15812.500000000002</v>
      </c>
      <c r="K49" s="57">
        <v>15812.500000000002</v>
      </c>
      <c r="L49" s="58" t="s">
        <v>81</v>
      </c>
      <c r="M49" s="57">
        <v>26349.999999999996</v>
      </c>
      <c r="N49" s="57">
        <v>26349.999999999996</v>
      </c>
      <c r="O49" s="57">
        <v>15812.500000000002</v>
      </c>
      <c r="P49" s="57">
        <v>15812.500000000002</v>
      </c>
    </row>
    <row r="50" spans="1:16" ht="12.75">
      <c r="A50" s="55" t="s">
        <v>156</v>
      </c>
      <c r="B50" s="56" t="s">
        <v>157</v>
      </c>
      <c r="C50" s="58" t="s">
        <v>81</v>
      </c>
      <c r="D50" s="57">
        <v>31625.000000000004</v>
      </c>
      <c r="E50" s="57">
        <v>26349.999999999996</v>
      </c>
      <c r="F50" s="57">
        <v>21087.500000000004</v>
      </c>
      <c r="G50" s="57">
        <v>21087.500000000004</v>
      </c>
      <c r="H50" s="57">
        <v>31625.000000000004</v>
      </c>
      <c r="I50" s="57">
        <v>26349.999999999996</v>
      </c>
      <c r="J50" s="57">
        <v>21087.500000000004</v>
      </c>
      <c r="K50" s="57">
        <v>21087.500000000004</v>
      </c>
      <c r="L50" s="58" t="s">
        <v>81</v>
      </c>
      <c r="M50" s="57">
        <v>31625.000000000004</v>
      </c>
      <c r="N50" s="57">
        <v>26349.999999999996</v>
      </c>
      <c r="O50" s="57">
        <v>21087.500000000004</v>
      </c>
      <c r="P50" s="57">
        <v>21087.500000000004</v>
      </c>
    </row>
    <row r="51" spans="1:16" ht="12.75">
      <c r="A51" s="55" t="s">
        <v>158</v>
      </c>
      <c r="B51" s="56" t="s">
        <v>159</v>
      </c>
      <c r="C51" s="58" t="s">
        <v>81</v>
      </c>
      <c r="D51" s="58" t="s">
        <v>81</v>
      </c>
      <c r="E51" s="57">
        <v>36875</v>
      </c>
      <c r="F51" s="58" t="s">
        <v>81</v>
      </c>
      <c r="G51" s="58" t="s">
        <v>81</v>
      </c>
      <c r="H51" s="58" t="s">
        <v>81</v>
      </c>
      <c r="I51" s="57">
        <v>36875</v>
      </c>
      <c r="J51" s="58" t="s">
        <v>81</v>
      </c>
      <c r="K51" s="58" t="s">
        <v>81</v>
      </c>
      <c r="L51" s="58" t="s">
        <v>81</v>
      </c>
      <c r="M51" s="58" t="s">
        <v>81</v>
      </c>
      <c r="N51" s="57">
        <v>36875</v>
      </c>
      <c r="O51" s="58" t="s">
        <v>81</v>
      </c>
      <c r="P51" s="58" t="s">
        <v>81</v>
      </c>
    </row>
    <row r="52" spans="1:16" ht="12.75">
      <c r="A52" s="55" t="s">
        <v>160</v>
      </c>
      <c r="B52" s="56" t="s">
        <v>161</v>
      </c>
      <c r="C52" s="57">
        <v>2100</v>
      </c>
      <c r="D52" s="57" t="s">
        <v>81</v>
      </c>
      <c r="E52" s="57" t="s">
        <v>81</v>
      </c>
      <c r="F52" s="57" t="s">
        <v>81</v>
      </c>
      <c r="G52" s="57" t="s">
        <v>81</v>
      </c>
      <c r="H52" s="57" t="s">
        <v>81</v>
      </c>
      <c r="I52" s="57" t="s">
        <v>81</v>
      </c>
      <c r="J52" s="57" t="s">
        <v>81</v>
      </c>
      <c r="K52" s="57" t="s">
        <v>81</v>
      </c>
      <c r="L52" s="57">
        <v>2100</v>
      </c>
      <c r="M52" s="57" t="s">
        <v>81</v>
      </c>
      <c r="N52" s="57" t="s">
        <v>81</v>
      </c>
      <c r="O52" s="57" t="s">
        <v>81</v>
      </c>
      <c r="P52" s="57" t="s">
        <v>81</v>
      </c>
    </row>
    <row r="53" spans="1:16" ht="12.75">
      <c r="A53" s="55" t="s">
        <v>162</v>
      </c>
      <c r="B53" s="56" t="s">
        <v>163</v>
      </c>
      <c r="C53" s="58" t="s">
        <v>81</v>
      </c>
      <c r="D53" s="58" t="s">
        <v>81</v>
      </c>
      <c r="E53" s="58" t="s">
        <v>81</v>
      </c>
      <c r="F53" s="57">
        <v>21487.5</v>
      </c>
      <c r="G53" s="57">
        <v>21487.5</v>
      </c>
      <c r="H53" s="58" t="s">
        <v>81</v>
      </c>
      <c r="I53" s="58" t="s">
        <v>81</v>
      </c>
      <c r="J53" s="57">
        <v>21487.5</v>
      </c>
      <c r="K53" s="57">
        <v>21487.5</v>
      </c>
      <c r="L53" s="58" t="s">
        <v>81</v>
      </c>
      <c r="M53" s="58" t="s">
        <v>81</v>
      </c>
      <c r="N53" s="58" t="s">
        <v>81</v>
      </c>
      <c r="O53" s="57">
        <v>21487.5</v>
      </c>
      <c r="P53" s="57">
        <v>21487.5</v>
      </c>
    </row>
    <row r="54" spans="1:16" ht="12.75">
      <c r="A54" s="55" t="s">
        <v>164</v>
      </c>
      <c r="B54" s="56" t="s">
        <v>165</v>
      </c>
      <c r="C54" s="58" t="s">
        <v>81</v>
      </c>
      <c r="D54" s="58" t="s">
        <v>81</v>
      </c>
      <c r="E54" s="58" t="s">
        <v>81</v>
      </c>
      <c r="F54" s="57">
        <v>9537.5</v>
      </c>
      <c r="G54" s="57">
        <v>9537.5</v>
      </c>
      <c r="H54" s="58" t="s">
        <v>81</v>
      </c>
      <c r="I54" s="58" t="s">
        <v>81</v>
      </c>
      <c r="J54" s="57">
        <v>9537.5</v>
      </c>
      <c r="K54" s="57">
        <v>9537.5</v>
      </c>
      <c r="L54" s="58" t="s">
        <v>81</v>
      </c>
      <c r="M54" s="58" t="s">
        <v>81</v>
      </c>
      <c r="N54" s="58" t="s">
        <v>81</v>
      </c>
      <c r="O54" s="57">
        <v>9537.5</v>
      </c>
      <c r="P54" s="57">
        <v>9537.5</v>
      </c>
    </row>
    <row r="55" spans="1:16" ht="12.75">
      <c r="A55" s="55" t="s">
        <v>166</v>
      </c>
      <c r="B55" s="56" t="s">
        <v>167</v>
      </c>
      <c r="C55" s="57">
        <v>13300.000000000002</v>
      </c>
      <c r="D55" s="57">
        <v>13300.000000000002</v>
      </c>
      <c r="E55" s="57">
        <v>13300.000000000002</v>
      </c>
      <c r="F55" s="57">
        <v>13300.000000000002</v>
      </c>
      <c r="G55" s="57">
        <v>13300.000000000002</v>
      </c>
      <c r="H55" s="57">
        <v>13300.000000000002</v>
      </c>
      <c r="I55" s="57">
        <v>13300.000000000002</v>
      </c>
      <c r="J55" s="57">
        <v>13300.000000000002</v>
      </c>
      <c r="K55" s="57">
        <v>13300.000000000002</v>
      </c>
      <c r="L55" s="57">
        <v>13300.000000000002</v>
      </c>
      <c r="M55" s="57">
        <v>13300.000000000002</v>
      </c>
      <c r="N55" s="57">
        <v>13300.000000000002</v>
      </c>
      <c r="O55" s="57">
        <v>13300.000000000002</v>
      </c>
      <c r="P55" s="57">
        <v>13300.000000000002</v>
      </c>
    </row>
    <row r="56" spans="1:16" ht="12.75">
      <c r="A56" s="55" t="s">
        <v>168</v>
      </c>
      <c r="B56" s="56" t="s">
        <v>169</v>
      </c>
      <c r="C56" s="58" t="s">
        <v>81</v>
      </c>
      <c r="D56" s="58" t="s">
        <v>81</v>
      </c>
      <c r="E56" s="58" t="s">
        <v>81</v>
      </c>
      <c r="F56" s="57">
        <v>21575.000000000004</v>
      </c>
      <c r="G56" s="57">
        <v>21575.000000000004</v>
      </c>
      <c r="H56" s="58" t="s">
        <v>81</v>
      </c>
      <c r="I56" s="58" t="s">
        <v>81</v>
      </c>
      <c r="J56" s="57">
        <v>21575.000000000004</v>
      </c>
      <c r="K56" s="57">
        <v>21575.000000000004</v>
      </c>
      <c r="L56" s="58" t="s">
        <v>81</v>
      </c>
      <c r="M56" s="58" t="s">
        <v>81</v>
      </c>
      <c r="N56" s="58" t="s">
        <v>81</v>
      </c>
      <c r="O56" s="57">
        <v>21575.000000000004</v>
      </c>
      <c r="P56" s="57">
        <v>21575.000000000004</v>
      </c>
    </row>
    <row r="57" spans="1:16" ht="12.75">
      <c r="A57" s="55" t="s">
        <v>170</v>
      </c>
      <c r="B57" s="56" t="s">
        <v>171</v>
      </c>
      <c r="C57" s="57">
        <v>3175.0000000000005</v>
      </c>
      <c r="D57" s="58" t="s">
        <v>81</v>
      </c>
      <c r="E57" s="58" t="s">
        <v>81</v>
      </c>
      <c r="F57" s="58" t="s">
        <v>81</v>
      </c>
      <c r="G57" s="58" t="s">
        <v>81</v>
      </c>
      <c r="H57" s="58" t="s">
        <v>81</v>
      </c>
      <c r="I57" s="58" t="s">
        <v>81</v>
      </c>
      <c r="J57" s="58" t="s">
        <v>81</v>
      </c>
      <c r="K57" s="58" t="s">
        <v>81</v>
      </c>
      <c r="L57" s="57">
        <v>3175.0000000000005</v>
      </c>
      <c r="M57" s="58" t="s">
        <v>81</v>
      </c>
      <c r="N57" s="58" t="s">
        <v>81</v>
      </c>
      <c r="O57" s="58" t="s">
        <v>81</v>
      </c>
      <c r="P57" s="58" t="s">
        <v>81</v>
      </c>
    </row>
    <row r="58" spans="1:16" ht="12.75">
      <c r="A58" s="55" t="s">
        <v>172</v>
      </c>
      <c r="B58" s="56" t="s">
        <v>173</v>
      </c>
      <c r="C58" s="57">
        <v>6362.499999999999</v>
      </c>
      <c r="D58" s="57" t="s">
        <v>81</v>
      </c>
      <c r="E58" s="57" t="s">
        <v>81</v>
      </c>
      <c r="F58" s="57" t="s">
        <v>81</v>
      </c>
      <c r="G58" s="57" t="s">
        <v>81</v>
      </c>
      <c r="H58" s="57" t="s">
        <v>81</v>
      </c>
      <c r="I58" s="57" t="s">
        <v>81</v>
      </c>
      <c r="J58" s="57" t="s">
        <v>81</v>
      </c>
      <c r="K58" s="57" t="s">
        <v>81</v>
      </c>
      <c r="L58" s="57">
        <v>6362.499999999999</v>
      </c>
      <c r="M58" s="57" t="s">
        <v>81</v>
      </c>
      <c r="N58" s="57" t="s">
        <v>81</v>
      </c>
      <c r="O58" s="57" t="s">
        <v>81</v>
      </c>
      <c r="P58" s="57" t="s">
        <v>81</v>
      </c>
    </row>
    <row r="59" spans="1:16" ht="12.75">
      <c r="A59" s="55" t="s">
        <v>174</v>
      </c>
      <c r="B59" s="56" t="s">
        <v>175</v>
      </c>
      <c r="C59" s="58" t="s">
        <v>81</v>
      </c>
      <c r="D59" s="58" t="s">
        <v>81</v>
      </c>
      <c r="E59" s="58" t="s">
        <v>81</v>
      </c>
      <c r="F59" s="57">
        <v>18412.5</v>
      </c>
      <c r="G59" s="57">
        <v>18412.5</v>
      </c>
      <c r="H59" s="58" t="s">
        <v>81</v>
      </c>
      <c r="I59" s="58" t="s">
        <v>81</v>
      </c>
      <c r="J59" s="57">
        <v>18412.5</v>
      </c>
      <c r="K59" s="57">
        <v>18412.5</v>
      </c>
      <c r="L59" s="58" t="s">
        <v>81</v>
      </c>
      <c r="M59" s="58" t="s">
        <v>81</v>
      </c>
      <c r="N59" s="58" t="s">
        <v>81</v>
      </c>
      <c r="O59" s="57">
        <v>18412.5</v>
      </c>
      <c r="P59" s="57">
        <v>18412.5</v>
      </c>
    </row>
    <row r="60" spans="1:16" ht="12.75">
      <c r="A60" s="55" t="s">
        <v>176</v>
      </c>
      <c r="B60" s="56" t="s">
        <v>177</v>
      </c>
      <c r="C60" s="58" t="s">
        <v>81</v>
      </c>
      <c r="D60" s="58" t="s">
        <v>81</v>
      </c>
      <c r="E60" s="58" t="s">
        <v>81</v>
      </c>
      <c r="F60" s="57">
        <v>7250.000000000001</v>
      </c>
      <c r="G60" s="57">
        <v>7250.000000000001</v>
      </c>
      <c r="H60" s="58" t="s">
        <v>81</v>
      </c>
      <c r="I60" s="58" t="s">
        <v>81</v>
      </c>
      <c r="J60" s="57">
        <v>7250.000000000001</v>
      </c>
      <c r="K60" s="57">
        <v>7250.000000000001</v>
      </c>
      <c r="L60" s="58" t="s">
        <v>81</v>
      </c>
      <c r="M60" s="58" t="s">
        <v>81</v>
      </c>
      <c r="N60" s="58" t="s">
        <v>81</v>
      </c>
      <c r="O60" s="57">
        <v>7250.000000000001</v>
      </c>
      <c r="P60" s="57">
        <v>7250.000000000001</v>
      </c>
    </row>
    <row r="61" spans="1:16" ht="12.75">
      <c r="A61" s="55" t="s">
        <v>178</v>
      </c>
      <c r="B61" s="56" t="s">
        <v>179</v>
      </c>
      <c r="C61" s="58" t="s">
        <v>81</v>
      </c>
      <c r="D61" s="58" t="s">
        <v>81</v>
      </c>
      <c r="E61" s="58" t="s">
        <v>81</v>
      </c>
      <c r="F61" s="57">
        <v>2512.5</v>
      </c>
      <c r="G61" s="57">
        <v>2512.5</v>
      </c>
      <c r="H61" s="58" t="s">
        <v>81</v>
      </c>
      <c r="I61" s="58" t="s">
        <v>81</v>
      </c>
      <c r="J61" s="57">
        <v>2512.5</v>
      </c>
      <c r="K61" s="57">
        <v>2512.5</v>
      </c>
      <c r="L61" s="58" t="s">
        <v>81</v>
      </c>
      <c r="M61" s="58" t="s">
        <v>81</v>
      </c>
      <c r="N61" s="58" t="s">
        <v>81</v>
      </c>
      <c r="O61" s="57">
        <v>2512.5</v>
      </c>
      <c r="P61" s="57">
        <v>2512.5</v>
      </c>
    </row>
    <row r="62" spans="1:16" ht="12.75">
      <c r="A62" s="55" t="s">
        <v>180</v>
      </c>
      <c r="B62" s="56" t="s">
        <v>181</v>
      </c>
      <c r="C62" s="58" t="s">
        <v>81</v>
      </c>
      <c r="D62" s="58" t="s">
        <v>81</v>
      </c>
      <c r="E62" s="58" t="s">
        <v>81</v>
      </c>
      <c r="F62" s="57" t="s">
        <v>81</v>
      </c>
      <c r="G62" s="59" t="s">
        <v>81</v>
      </c>
      <c r="H62" s="58" t="s">
        <v>81</v>
      </c>
      <c r="I62" s="58" t="s">
        <v>81</v>
      </c>
      <c r="J62" s="57" t="s">
        <v>81</v>
      </c>
      <c r="K62" s="59" t="s">
        <v>81</v>
      </c>
      <c r="L62" s="58" t="s">
        <v>81</v>
      </c>
      <c r="M62" s="58" t="s">
        <v>81</v>
      </c>
      <c r="N62" s="58" t="s">
        <v>81</v>
      </c>
      <c r="O62" s="57" t="s">
        <v>81</v>
      </c>
      <c r="P62" s="59" t="s">
        <v>81</v>
      </c>
    </row>
    <row r="63" spans="1:16" ht="12.75">
      <c r="A63" s="55" t="s">
        <v>182</v>
      </c>
      <c r="B63" s="56" t="s">
        <v>183</v>
      </c>
      <c r="C63" s="58" t="s">
        <v>81</v>
      </c>
      <c r="D63" s="57">
        <v>23075.000000000004</v>
      </c>
      <c r="E63" s="57">
        <v>23075.000000000004</v>
      </c>
      <c r="F63" s="58" t="s">
        <v>81</v>
      </c>
      <c r="G63" s="58" t="s">
        <v>81</v>
      </c>
      <c r="H63" s="57">
        <v>23075.000000000004</v>
      </c>
      <c r="I63" s="57">
        <v>23075.000000000004</v>
      </c>
      <c r="J63" s="58" t="s">
        <v>81</v>
      </c>
      <c r="K63" s="58" t="s">
        <v>81</v>
      </c>
      <c r="L63" s="58" t="s">
        <v>81</v>
      </c>
      <c r="M63" s="57">
        <v>23075.000000000004</v>
      </c>
      <c r="N63" s="57">
        <v>23075.000000000004</v>
      </c>
      <c r="O63" s="58" t="s">
        <v>81</v>
      </c>
      <c r="P63" s="58" t="s">
        <v>81</v>
      </c>
    </row>
    <row r="64" spans="1:16" ht="12.75">
      <c r="A64" s="55" t="s">
        <v>184</v>
      </c>
      <c r="B64" s="56" t="s">
        <v>185</v>
      </c>
      <c r="C64" s="58" t="s">
        <v>81</v>
      </c>
      <c r="D64" s="58" t="s">
        <v>81</v>
      </c>
      <c r="E64" s="58" t="s">
        <v>81</v>
      </c>
      <c r="F64" s="57">
        <v>18062.5</v>
      </c>
      <c r="G64" s="59" t="s">
        <v>81</v>
      </c>
      <c r="H64" s="58" t="s">
        <v>81</v>
      </c>
      <c r="I64" s="58" t="s">
        <v>81</v>
      </c>
      <c r="J64" s="57">
        <v>18062.5</v>
      </c>
      <c r="K64" s="59" t="s">
        <v>81</v>
      </c>
      <c r="L64" s="58" t="s">
        <v>81</v>
      </c>
      <c r="M64" s="58" t="s">
        <v>81</v>
      </c>
      <c r="N64" s="58" t="s">
        <v>81</v>
      </c>
      <c r="O64" s="57">
        <v>18062.5</v>
      </c>
      <c r="P64" s="59" t="s">
        <v>81</v>
      </c>
    </row>
    <row r="65" spans="1:16" ht="12.75">
      <c r="A65" s="55" t="s">
        <v>186</v>
      </c>
      <c r="B65" s="56" t="s">
        <v>187</v>
      </c>
      <c r="C65" s="58" t="s">
        <v>81</v>
      </c>
      <c r="D65" s="58" t="s">
        <v>81</v>
      </c>
      <c r="E65" s="58" t="s">
        <v>81</v>
      </c>
      <c r="F65" s="58" t="s">
        <v>81</v>
      </c>
      <c r="G65" s="57">
        <v>7287.500000000001</v>
      </c>
      <c r="H65" s="58" t="s">
        <v>81</v>
      </c>
      <c r="I65" s="58" t="s">
        <v>81</v>
      </c>
      <c r="J65" s="58" t="s">
        <v>81</v>
      </c>
      <c r="K65" s="57">
        <v>7287.500000000001</v>
      </c>
      <c r="L65" s="58" t="s">
        <v>81</v>
      </c>
      <c r="M65" s="58" t="s">
        <v>81</v>
      </c>
      <c r="N65" s="58" t="s">
        <v>81</v>
      </c>
      <c r="O65" s="58" t="s">
        <v>81</v>
      </c>
      <c r="P65" s="57">
        <v>7287.500000000001</v>
      </c>
    </row>
    <row r="66" spans="1:16" ht="12.75">
      <c r="A66" s="55" t="s">
        <v>188</v>
      </c>
      <c r="B66" s="56" t="s">
        <v>189</v>
      </c>
      <c r="C66" s="58" t="s">
        <v>81</v>
      </c>
      <c r="D66" s="58" t="s">
        <v>81</v>
      </c>
      <c r="E66" s="58" t="s">
        <v>81</v>
      </c>
      <c r="F66" s="57">
        <v>4187.5</v>
      </c>
      <c r="G66" s="57">
        <v>4187.5</v>
      </c>
      <c r="H66" s="58" t="s">
        <v>81</v>
      </c>
      <c r="I66" s="58" t="s">
        <v>81</v>
      </c>
      <c r="J66" s="57">
        <v>4187.5</v>
      </c>
      <c r="K66" s="57">
        <v>4187.5</v>
      </c>
      <c r="L66" s="58" t="s">
        <v>81</v>
      </c>
      <c r="M66" s="58" t="s">
        <v>81</v>
      </c>
      <c r="N66" s="58" t="s">
        <v>81</v>
      </c>
      <c r="O66" s="57">
        <v>4187.5</v>
      </c>
      <c r="P66" s="57">
        <v>4187.5</v>
      </c>
    </row>
    <row r="67" spans="1:16" ht="12.75">
      <c r="A67" s="55" t="s">
        <v>190</v>
      </c>
      <c r="B67" s="56" t="s">
        <v>191</v>
      </c>
      <c r="C67" s="57">
        <v>5700</v>
      </c>
      <c r="D67" s="57">
        <v>5700</v>
      </c>
      <c r="E67" s="57">
        <v>5700</v>
      </c>
      <c r="F67" s="59" t="s">
        <v>81</v>
      </c>
      <c r="G67" s="59" t="s">
        <v>81</v>
      </c>
      <c r="H67" s="57">
        <v>5700</v>
      </c>
      <c r="I67" s="57">
        <v>5700</v>
      </c>
      <c r="J67" s="59" t="s">
        <v>81</v>
      </c>
      <c r="K67" s="59" t="s">
        <v>81</v>
      </c>
      <c r="L67" s="57">
        <v>5700</v>
      </c>
      <c r="M67" s="57">
        <v>5700</v>
      </c>
      <c r="N67" s="57">
        <v>5700</v>
      </c>
      <c r="O67" s="59" t="s">
        <v>81</v>
      </c>
      <c r="P67" s="59" t="s">
        <v>81</v>
      </c>
    </row>
    <row r="68" spans="1:16" ht="12.75">
      <c r="A68" s="55" t="s">
        <v>192</v>
      </c>
      <c r="B68" s="56" t="s">
        <v>193</v>
      </c>
      <c r="C68" s="58" t="s">
        <v>81</v>
      </c>
      <c r="D68" s="57">
        <v>10875</v>
      </c>
      <c r="E68" s="57">
        <v>10875</v>
      </c>
      <c r="F68" s="57">
        <v>10875</v>
      </c>
      <c r="G68" s="57">
        <v>10875</v>
      </c>
      <c r="H68" s="57">
        <v>10875</v>
      </c>
      <c r="I68" s="57">
        <v>10875</v>
      </c>
      <c r="J68" s="57">
        <v>10875</v>
      </c>
      <c r="K68" s="57">
        <v>10875</v>
      </c>
      <c r="L68" s="58" t="s">
        <v>81</v>
      </c>
      <c r="M68" s="57">
        <v>10875</v>
      </c>
      <c r="N68" s="57">
        <v>10875</v>
      </c>
      <c r="O68" s="57">
        <v>10875</v>
      </c>
      <c r="P68" s="57">
        <v>10875</v>
      </c>
    </row>
    <row r="69" spans="1:16" ht="12.75">
      <c r="A69" s="55" t="s">
        <v>194</v>
      </c>
      <c r="B69" s="56" t="s">
        <v>195</v>
      </c>
      <c r="C69" s="57">
        <v>1674.9999999999998</v>
      </c>
      <c r="D69" s="57" t="s">
        <v>81</v>
      </c>
      <c r="E69" s="57" t="s">
        <v>81</v>
      </c>
      <c r="F69" s="57" t="s">
        <v>81</v>
      </c>
      <c r="G69" s="57" t="s">
        <v>81</v>
      </c>
      <c r="H69" s="57" t="s">
        <v>81</v>
      </c>
      <c r="I69" s="57" t="s">
        <v>81</v>
      </c>
      <c r="J69" s="57" t="s">
        <v>81</v>
      </c>
      <c r="K69" s="57" t="s">
        <v>81</v>
      </c>
      <c r="L69" s="57">
        <v>1674.9999999999998</v>
      </c>
      <c r="M69" s="57" t="s">
        <v>81</v>
      </c>
      <c r="N69" s="57" t="s">
        <v>81</v>
      </c>
      <c r="O69" s="57" t="s">
        <v>81</v>
      </c>
      <c r="P69" s="57" t="s">
        <v>81</v>
      </c>
    </row>
    <row r="70" spans="1:16" ht="12.75">
      <c r="A70" s="55" t="s">
        <v>196</v>
      </c>
      <c r="B70" s="56" t="s">
        <v>197</v>
      </c>
      <c r="C70" s="57">
        <v>1262.4999999999998</v>
      </c>
      <c r="D70" s="57" t="s">
        <v>81</v>
      </c>
      <c r="E70" s="57" t="s">
        <v>81</v>
      </c>
      <c r="F70" s="57" t="s">
        <v>81</v>
      </c>
      <c r="G70" s="57" t="s">
        <v>81</v>
      </c>
      <c r="H70" s="57" t="s">
        <v>81</v>
      </c>
      <c r="I70" s="57" t="s">
        <v>81</v>
      </c>
      <c r="J70" s="57" t="s">
        <v>81</v>
      </c>
      <c r="K70" s="57" t="s">
        <v>81</v>
      </c>
      <c r="L70" s="57">
        <v>1262.4999999999998</v>
      </c>
      <c r="M70" s="57" t="s">
        <v>81</v>
      </c>
      <c r="N70" s="57" t="s">
        <v>81</v>
      </c>
      <c r="O70" s="57" t="s">
        <v>81</v>
      </c>
      <c r="P70" s="57" t="s">
        <v>81</v>
      </c>
    </row>
    <row r="71" spans="1:16" ht="12.75">
      <c r="A71" s="55" t="s">
        <v>198</v>
      </c>
      <c r="B71" s="56" t="s">
        <v>199</v>
      </c>
      <c r="C71" s="57">
        <v>4525</v>
      </c>
      <c r="D71" s="58" t="s">
        <v>81</v>
      </c>
      <c r="E71" s="58" t="s">
        <v>81</v>
      </c>
      <c r="F71" s="58" t="s">
        <v>81</v>
      </c>
      <c r="G71" s="58" t="s">
        <v>81</v>
      </c>
      <c r="H71" s="58" t="s">
        <v>81</v>
      </c>
      <c r="I71" s="58" t="s">
        <v>81</v>
      </c>
      <c r="J71" s="58" t="s">
        <v>81</v>
      </c>
      <c r="K71" s="58" t="s">
        <v>81</v>
      </c>
      <c r="L71" s="57">
        <v>4525</v>
      </c>
      <c r="M71" s="58" t="s">
        <v>81</v>
      </c>
      <c r="N71" s="58" t="s">
        <v>81</v>
      </c>
      <c r="O71" s="58" t="s">
        <v>81</v>
      </c>
      <c r="P71" s="58" t="s">
        <v>81</v>
      </c>
    </row>
    <row r="72" spans="1:16" ht="12.75">
      <c r="A72" s="55" t="s">
        <v>200</v>
      </c>
      <c r="B72" s="56" t="s">
        <v>201</v>
      </c>
      <c r="C72" s="57">
        <v>15900</v>
      </c>
      <c r="D72" s="57">
        <v>15900</v>
      </c>
      <c r="E72" s="57">
        <v>15900</v>
      </c>
      <c r="F72" s="57">
        <v>15900</v>
      </c>
      <c r="G72" s="59" t="s">
        <v>81</v>
      </c>
      <c r="H72" s="57">
        <v>15900</v>
      </c>
      <c r="I72" s="57">
        <v>15900</v>
      </c>
      <c r="J72" s="57">
        <v>15900</v>
      </c>
      <c r="K72" s="59" t="s">
        <v>81</v>
      </c>
      <c r="L72" s="57">
        <v>15900</v>
      </c>
      <c r="M72" s="57">
        <v>15900</v>
      </c>
      <c r="N72" s="57">
        <v>15900</v>
      </c>
      <c r="O72" s="57">
        <v>15900</v>
      </c>
      <c r="P72" s="59" t="s">
        <v>81</v>
      </c>
    </row>
    <row r="73" spans="1:16" ht="12.75">
      <c r="A73" s="55" t="s">
        <v>202</v>
      </c>
      <c r="B73" s="56" t="s">
        <v>203</v>
      </c>
      <c r="C73" s="57">
        <v>12562.5</v>
      </c>
      <c r="D73" s="57">
        <v>12562.5</v>
      </c>
      <c r="E73" s="59" t="s">
        <v>81</v>
      </c>
      <c r="F73" s="57">
        <v>12562.5</v>
      </c>
      <c r="G73" s="57" t="s">
        <v>81</v>
      </c>
      <c r="H73" s="57">
        <v>12562.5</v>
      </c>
      <c r="I73" s="59" t="s">
        <v>81</v>
      </c>
      <c r="J73" s="57">
        <v>12562.5</v>
      </c>
      <c r="K73" s="57" t="s">
        <v>81</v>
      </c>
      <c r="L73" s="57">
        <v>12562.5</v>
      </c>
      <c r="M73" s="57">
        <v>12562.5</v>
      </c>
      <c r="N73" s="59" t="s">
        <v>81</v>
      </c>
      <c r="O73" s="57">
        <v>12562.5</v>
      </c>
      <c r="P73" s="57" t="s">
        <v>81</v>
      </c>
    </row>
    <row r="74" spans="1:16" ht="12.75">
      <c r="A74" s="55" t="s">
        <v>204</v>
      </c>
      <c r="B74" s="56" t="s">
        <v>205</v>
      </c>
      <c r="C74" s="57">
        <v>3349.9999999999995</v>
      </c>
      <c r="D74" s="57" t="s">
        <v>81</v>
      </c>
      <c r="E74" s="57" t="s">
        <v>81</v>
      </c>
      <c r="F74" s="57" t="s">
        <v>81</v>
      </c>
      <c r="G74" s="57" t="s">
        <v>81</v>
      </c>
      <c r="H74" s="59" t="s">
        <v>81</v>
      </c>
      <c r="I74" s="59" t="s">
        <v>81</v>
      </c>
      <c r="J74" s="59" t="s">
        <v>81</v>
      </c>
      <c r="K74" s="59" t="s">
        <v>81</v>
      </c>
      <c r="L74" s="58" t="s">
        <v>81</v>
      </c>
      <c r="M74" s="58" t="s">
        <v>81</v>
      </c>
      <c r="N74" s="58" t="s">
        <v>81</v>
      </c>
      <c r="O74" s="58" t="s">
        <v>81</v>
      </c>
      <c r="P74" s="58" t="s">
        <v>81</v>
      </c>
    </row>
    <row r="75" spans="1:16" ht="12.75">
      <c r="A75" s="55" t="s">
        <v>206</v>
      </c>
      <c r="B75" s="56" t="s">
        <v>207</v>
      </c>
      <c r="C75" s="57">
        <v>12562.5</v>
      </c>
      <c r="D75" s="57">
        <v>12562.5</v>
      </c>
      <c r="E75" s="57">
        <v>12562.5</v>
      </c>
      <c r="F75" s="57">
        <v>12562.5</v>
      </c>
      <c r="G75" s="57">
        <v>12562.5</v>
      </c>
      <c r="H75" s="57">
        <v>12562.5</v>
      </c>
      <c r="I75" s="57">
        <v>12562.5</v>
      </c>
      <c r="J75" s="57">
        <v>12562.5</v>
      </c>
      <c r="K75" s="57">
        <v>12562.5</v>
      </c>
      <c r="L75" s="57">
        <v>12562.5</v>
      </c>
      <c r="M75" s="57">
        <v>12562.5</v>
      </c>
      <c r="N75" s="57">
        <v>12562.5</v>
      </c>
      <c r="O75" s="57">
        <v>12562.5</v>
      </c>
      <c r="P75" s="57">
        <v>12562.5</v>
      </c>
    </row>
    <row r="76" spans="1:16" ht="12.75">
      <c r="A76" s="55" t="s">
        <v>208</v>
      </c>
      <c r="B76" s="56" t="s">
        <v>209</v>
      </c>
      <c r="C76" s="57">
        <v>3025.0000000000005</v>
      </c>
      <c r="D76" s="57">
        <v>3025.0000000000005</v>
      </c>
      <c r="E76" s="57">
        <v>3025.0000000000005</v>
      </c>
      <c r="F76" s="57">
        <v>3025.0000000000005</v>
      </c>
      <c r="G76" s="57">
        <v>3025.0000000000005</v>
      </c>
      <c r="H76" s="57">
        <v>3025.0000000000005</v>
      </c>
      <c r="I76" s="57">
        <v>3025.0000000000005</v>
      </c>
      <c r="J76" s="57">
        <v>3025.0000000000005</v>
      </c>
      <c r="K76" s="57">
        <v>3025.0000000000005</v>
      </c>
      <c r="L76" s="57">
        <v>3025.0000000000005</v>
      </c>
      <c r="M76" s="57">
        <v>3025.0000000000005</v>
      </c>
      <c r="N76" s="57">
        <v>3025.0000000000005</v>
      </c>
      <c r="O76" s="57">
        <v>3025.0000000000005</v>
      </c>
      <c r="P76" s="57">
        <v>3025.0000000000005</v>
      </c>
    </row>
    <row r="77" spans="1:16" ht="12.75">
      <c r="A77" s="55" t="s">
        <v>210</v>
      </c>
      <c r="B77" s="56" t="s">
        <v>211</v>
      </c>
      <c r="C77" s="57">
        <v>3887.5000000000005</v>
      </c>
      <c r="D77" s="57">
        <v>3887.5000000000005</v>
      </c>
      <c r="E77" s="59" t="s">
        <v>81</v>
      </c>
      <c r="F77" s="57">
        <v>3887.5000000000005</v>
      </c>
      <c r="G77" s="57">
        <v>3887.5000000000005</v>
      </c>
      <c r="H77" s="57">
        <v>3887.5000000000005</v>
      </c>
      <c r="I77" s="59" t="s">
        <v>81</v>
      </c>
      <c r="J77" s="57">
        <v>3887.5000000000005</v>
      </c>
      <c r="K77" s="57">
        <v>3887.5000000000005</v>
      </c>
      <c r="L77" s="57">
        <v>3887.5000000000005</v>
      </c>
      <c r="M77" s="57">
        <v>3887.5000000000005</v>
      </c>
      <c r="N77" s="59" t="s">
        <v>81</v>
      </c>
      <c r="O77" s="57">
        <v>3887.5000000000005</v>
      </c>
      <c r="P77" s="57">
        <v>3887.5000000000005</v>
      </c>
    </row>
    <row r="78" spans="1:16" ht="12.75">
      <c r="A78" s="55" t="s">
        <v>212</v>
      </c>
      <c r="B78" s="56" t="s">
        <v>213</v>
      </c>
      <c r="C78" s="57">
        <v>2175</v>
      </c>
      <c r="D78" s="57">
        <v>2175</v>
      </c>
      <c r="E78" s="57">
        <v>2175</v>
      </c>
      <c r="F78" s="57">
        <v>2175</v>
      </c>
      <c r="G78" s="59" t="s">
        <v>81</v>
      </c>
      <c r="H78" s="57">
        <v>2175</v>
      </c>
      <c r="I78" s="57">
        <v>2175</v>
      </c>
      <c r="J78" s="57">
        <v>2175</v>
      </c>
      <c r="K78" s="59" t="s">
        <v>81</v>
      </c>
      <c r="L78" s="57">
        <v>2175</v>
      </c>
      <c r="M78" s="57">
        <v>2175</v>
      </c>
      <c r="N78" s="57">
        <v>2175</v>
      </c>
      <c r="O78" s="57">
        <v>2175</v>
      </c>
      <c r="P78" s="59" t="s">
        <v>81</v>
      </c>
    </row>
    <row r="79" spans="1:16" ht="12.75">
      <c r="A79" s="55" t="s">
        <v>214</v>
      </c>
      <c r="B79" s="56" t="s">
        <v>215</v>
      </c>
      <c r="C79" s="58" t="s">
        <v>81</v>
      </c>
      <c r="D79" s="58" t="s">
        <v>81</v>
      </c>
      <c r="E79" s="58" t="s">
        <v>81</v>
      </c>
      <c r="F79" s="57">
        <v>3349.9999999999995</v>
      </c>
      <c r="G79" s="57">
        <v>3349.9999999999995</v>
      </c>
      <c r="H79" s="58" t="s">
        <v>81</v>
      </c>
      <c r="I79" s="58" t="s">
        <v>81</v>
      </c>
      <c r="J79" s="57">
        <v>3349.9999999999995</v>
      </c>
      <c r="K79" s="57">
        <v>3349.9999999999995</v>
      </c>
      <c r="L79" s="58" t="s">
        <v>81</v>
      </c>
      <c r="M79" s="58" t="s">
        <v>81</v>
      </c>
      <c r="N79" s="58" t="s">
        <v>81</v>
      </c>
      <c r="O79" s="57">
        <v>3349.9999999999995</v>
      </c>
      <c r="P79" s="57">
        <v>3349.9999999999995</v>
      </c>
    </row>
    <row r="80" spans="1:16" ht="12.75">
      <c r="A80" s="55" t="s">
        <v>216</v>
      </c>
      <c r="B80" s="56" t="s">
        <v>217</v>
      </c>
      <c r="C80" s="58" t="s">
        <v>81</v>
      </c>
      <c r="D80" s="58" t="s">
        <v>81</v>
      </c>
      <c r="E80" s="58" t="s">
        <v>81</v>
      </c>
      <c r="F80" s="57" t="s">
        <v>81</v>
      </c>
      <c r="G80" s="57" t="s">
        <v>81</v>
      </c>
      <c r="H80" s="58" t="s">
        <v>81</v>
      </c>
      <c r="I80" s="58" t="s">
        <v>81</v>
      </c>
      <c r="J80" s="57" t="s">
        <v>81</v>
      </c>
      <c r="K80" s="57" t="s">
        <v>81</v>
      </c>
      <c r="L80" s="58" t="s">
        <v>81</v>
      </c>
      <c r="M80" s="58" t="s">
        <v>81</v>
      </c>
      <c r="N80" s="58" t="s">
        <v>81</v>
      </c>
      <c r="O80" s="57" t="s">
        <v>81</v>
      </c>
      <c r="P80" s="57" t="s">
        <v>81</v>
      </c>
    </row>
    <row r="81" spans="1:16" ht="12.75">
      <c r="A81" s="55" t="s">
        <v>218</v>
      </c>
      <c r="B81" s="56" t="s">
        <v>219</v>
      </c>
      <c r="C81" s="58" t="s">
        <v>81</v>
      </c>
      <c r="D81" s="59" t="s">
        <v>81</v>
      </c>
      <c r="E81" s="59" t="s">
        <v>81</v>
      </c>
      <c r="F81" s="57">
        <v>1175</v>
      </c>
      <c r="G81" s="57">
        <v>1175</v>
      </c>
      <c r="H81" s="59" t="s">
        <v>81</v>
      </c>
      <c r="I81" s="59" t="s">
        <v>81</v>
      </c>
      <c r="J81" s="57">
        <v>1175</v>
      </c>
      <c r="K81" s="57">
        <v>1175</v>
      </c>
      <c r="L81" s="58" t="s">
        <v>81</v>
      </c>
      <c r="M81" s="59" t="s">
        <v>81</v>
      </c>
      <c r="N81" s="59" t="s">
        <v>81</v>
      </c>
      <c r="O81" s="57">
        <v>1175</v>
      </c>
      <c r="P81" s="57">
        <v>1175</v>
      </c>
    </row>
    <row r="82" spans="1:16" ht="12.75">
      <c r="A82" s="55" t="s">
        <v>220</v>
      </c>
      <c r="B82" s="56" t="s">
        <v>221</v>
      </c>
      <c r="C82" s="58" t="s">
        <v>81</v>
      </c>
      <c r="D82" s="57">
        <v>1175</v>
      </c>
      <c r="E82" s="57">
        <v>1175</v>
      </c>
      <c r="F82" s="59" t="s">
        <v>81</v>
      </c>
      <c r="G82" s="59" t="s">
        <v>81</v>
      </c>
      <c r="H82" s="57">
        <v>1175</v>
      </c>
      <c r="I82" s="57">
        <v>1175</v>
      </c>
      <c r="J82" s="59" t="s">
        <v>81</v>
      </c>
      <c r="K82" s="59" t="s">
        <v>81</v>
      </c>
      <c r="L82" s="58" t="s">
        <v>81</v>
      </c>
      <c r="M82" s="57">
        <v>1175</v>
      </c>
      <c r="N82" s="57">
        <v>1175</v>
      </c>
      <c r="O82" s="59" t="s">
        <v>81</v>
      </c>
      <c r="P82" s="59" t="s">
        <v>81</v>
      </c>
    </row>
    <row r="83" spans="1:16" ht="12.75">
      <c r="A83" s="55" t="s">
        <v>222</v>
      </c>
      <c r="B83" s="56" t="s">
        <v>223</v>
      </c>
      <c r="C83" s="57">
        <v>2512.5</v>
      </c>
      <c r="D83" s="57">
        <v>2512.5</v>
      </c>
      <c r="E83" s="57">
        <v>2512.5</v>
      </c>
      <c r="F83" s="57">
        <v>2512.5</v>
      </c>
      <c r="G83" s="57">
        <v>2512.5</v>
      </c>
      <c r="H83" s="57">
        <v>2512.5</v>
      </c>
      <c r="I83" s="57">
        <v>2512.5</v>
      </c>
      <c r="J83" s="57">
        <v>2512.5</v>
      </c>
      <c r="K83" s="57">
        <v>2512.5</v>
      </c>
      <c r="L83" s="57">
        <v>2512.5</v>
      </c>
      <c r="M83" s="57">
        <v>2512.5</v>
      </c>
      <c r="N83" s="57">
        <v>2512.5</v>
      </c>
      <c r="O83" s="57">
        <v>2512.5</v>
      </c>
      <c r="P83" s="57">
        <v>2512.5</v>
      </c>
    </row>
    <row r="84" spans="1:16" ht="12.75">
      <c r="A84" s="55" t="s">
        <v>224</v>
      </c>
      <c r="B84" s="56" t="s">
        <v>225</v>
      </c>
      <c r="C84" s="57">
        <v>2512.5</v>
      </c>
      <c r="D84" s="57">
        <v>2512.5</v>
      </c>
      <c r="E84" s="57">
        <v>2512.5</v>
      </c>
      <c r="F84" s="57">
        <v>2512.5</v>
      </c>
      <c r="G84" s="57">
        <v>2512.5</v>
      </c>
      <c r="H84" s="57">
        <v>2512.5</v>
      </c>
      <c r="I84" s="57">
        <v>2512.5</v>
      </c>
      <c r="J84" s="57">
        <v>2512.5</v>
      </c>
      <c r="K84" s="57">
        <v>2512.5</v>
      </c>
      <c r="L84" s="57">
        <v>2512.5</v>
      </c>
      <c r="M84" s="57">
        <v>2512.5</v>
      </c>
      <c r="N84" s="57">
        <v>2512.5</v>
      </c>
      <c r="O84" s="57">
        <v>2512.5</v>
      </c>
      <c r="P84" s="57">
        <v>2512.5</v>
      </c>
    </row>
    <row r="85" spans="1:16" ht="12.75">
      <c r="A85" s="55" t="s">
        <v>226</v>
      </c>
      <c r="B85" s="56" t="s">
        <v>227</v>
      </c>
      <c r="C85" s="58" t="s">
        <v>81</v>
      </c>
      <c r="D85" s="57">
        <v>3525</v>
      </c>
      <c r="E85" s="57">
        <v>3525</v>
      </c>
      <c r="F85" s="57">
        <v>3525</v>
      </c>
      <c r="G85" s="57">
        <v>3525</v>
      </c>
      <c r="H85" s="57">
        <v>3525</v>
      </c>
      <c r="I85" s="57">
        <v>3525</v>
      </c>
      <c r="J85" s="57">
        <v>3525</v>
      </c>
      <c r="K85" s="57">
        <v>3525</v>
      </c>
      <c r="L85" s="58" t="s">
        <v>81</v>
      </c>
      <c r="M85" s="58" t="s">
        <v>81</v>
      </c>
      <c r="N85" s="58" t="s">
        <v>81</v>
      </c>
      <c r="O85" s="58" t="s">
        <v>81</v>
      </c>
      <c r="P85" s="58" t="s">
        <v>81</v>
      </c>
    </row>
    <row r="86" spans="1:16" ht="12.75">
      <c r="A86" s="55" t="s">
        <v>228</v>
      </c>
      <c r="B86" s="56" t="s">
        <v>229</v>
      </c>
      <c r="C86" s="57">
        <v>1674.9999999999998</v>
      </c>
      <c r="D86" s="57">
        <v>1674.9999999999998</v>
      </c>
      <c r="E86" s="59" t="s">
        <v>81</v>
      </c>
      <c r="F86" s="57">
        <v>1674.9999999999998</v>
      </c>
      <c r="G86" s="59" t="s">
        <v>81</v>
      </c>
      <c r="H86" s="57">
        <v>1674.9999999999998</v>
      </c>
      <c r="I86" s="59" t="s">
        <v>81</v>
      </c>
      <c r="J86" s="57">
        <v>1674.9999999999998</v>
      </c>
      <c r="K86" s="59" t="s">
        <v>81</v>
      </c>
      <c r="L86" s="57">
        <v>1674.9999999999998</v>
      </c>
      <c r="M86" s="57">
        <v>1674.9999999999998</v>
      </c>
      <c r="N86" s="59" t="s">
        <v>81</v>
      </c>
      <c r="O86" s="57">
        <v>1674.9999999999998</v>
      </c>
      <c r="P86" s="59" t="s">
        <v>81</v>
      </c>
    </row>
    <row r="87" spans="1:16" ht="12.75">
      <c r="A87" s="55" t="s">
        <v>230</v>
      </c>
      <c r="B87" s="56" t="s">
        <v>231</v>
      </c>
      <c r="C87" s="57">
        <v>550</v>
      </c>
      <c r="D87" s="59" t="s">
        <v>81</v>
      </c>
      <c r="E87" s="59" t="s">
        <v>81</v>
      </c>
      <c r="F87" s="59" t="s">
        <v>81</v>
      </c>
      <c r="G87" s="59" t="s">
        <v>81</v>
      </c>
      <c r="H87" s="59" t="s">
        <v>81</v>
      </c>
      <c r="I87" s="59" t="s">
        <v>81</v>
      </c>
      <c r="J87" s="59" t="s">
        <v>81</v>
      </c>
      <c r="K87" s="59" t="s">
        <v>81</v>
      </c>
      <c r="L87" s="57">
        <v>550</v>
      </c>
      <c r="M87" s="59" t="s">
        <v>81</v>
      </c>
      <c r="N87" s="59" t="s">
        <v>81</v>
      </c>
      <c r="O87" s="59" t="s">
        <v>81</v>
      </c>
      <c r="P87" s="59" t="s">
        <v>81</v>
      </c>
    </row>
    <row r="88" spans="1:16" ht="12.75">
      <c r="A88" s="55" t="s">
        <v>232</v>
      </c>
      <c r="B88" s="56" t="s">
        <v>233</v>
      </c>
      <c r="C88" s="58" t="s">
        <v>81</v>
      </c>
      <c r="D88" s="57">
        <v>3762.4999999999995</v>
      </c>
      <c r="E88" s="57">
        <v>3762.4999999999995</v>
      </c>
      <c r="F88" s="57">
        <v>3762.4999999999995</v>
      </c>
      <c r="G88" s="57">
        <v>3762.4999999999995</v>
      </c>
      <c r="H88" s="57">
        <v>3762.4999999999995</v>
      </c>
      <c r="I88" s="57">
        <v>3762.4999999999995</v>
      </c>
      <c r="J88" s="57">
        <v>3762.4999999999995</v>
      </c>
      <c r="K88" s="57">
        <v>3762.4999999999995</v>
      </c>
      <c r="L88" s="58" t="s">
        <v>81</v>
      </c>
      <c r="M88" s="57">
        <v>3762.4999999999995</v>
      </c>
      <c r="N88" s="57">
        <v>3762.4999999999995</v>
      </c>
      <c r="O88" s="57">
        <v>3762.4999999999995</v>
      </c>
      <c r="P88" s="57">
        <v>3762.4999999999995</v>
      </c>
    </row>
    <row r="89" spans="1:16" ht="12.75">
      <c r="A89" s="55" t="s">
        <v>234</v>
      </c>
      <c r="B89" s="56" t="s">
        <v>235</v>
      </c>
      <c r="C89" s="58" t="s">
        <v>81</v>
      </c>
      <c r="D89" s="57">
        <v>1262.4999999999998</v>
      </c>
      <c r="E89" s="59" t="s">
        <v>81</v>
      </c>
      <c r="F89" s="59" t="s">
        <v>81</v>
      </c>
      <c r="G89" s="59" t="s">
        <v>81</v>
      </c>
      <c r="H89" s="57">
        <v>1262.4999999999998</v>
      </c>
      <c r="I89" s="59" t="s">
        <v>81</v>
      </c>
      <c r="J89" s="59" t="s">
        <v>81</v>
      </c>
      <c r="K89" s="59" t="s">
        <v>81</v>
      </c>
      <c r="L89" s="58" t="s">
        <v>81</v>
      </c>
      <c r="M89" s="57">
        <v>1262.4999999999998</v>
      </c>
      <c r="N89" s="59" t="s">
        <v>81</v>
      </c>
      <c r="O89" s="59" t="s">
        <v>81</v>
      </c>
      <c r="P89" s="59" t="s">
        <v>81</v>
      </c>
    </row>
    <row r="90" spans="1:16" ht="12.75">
      <c r="A90" s="55" t="s">
        <v>236</v>
      </c>
      <c r="B90" s="56" t="s">
        <v>237</v>
      </c>
      <c r="C90" s="58" t="s">
        <v>81</v>
      </c>
      <c r="D90" s="57">
        <v>7312.5</v>
      </c>
      <c r="E90" s="57">
        <v>7312.5</v>
      </c>
      <c r="F90" s="59" t="s">
        <v>81</v>
      </c>
      <c r="G90" s="59" t="s">
        <v>81</v>
      </c>
      <c r="H90" s="57">
        <v>7312.5</v>
      </c>
      <c r="I90" s="57">
        <v>7312.5</v>
      </c>
      <c r="J90" s="59" t="s">
        <v>81</v>
      </c>
      <c r="K90" s="59" t="s">
        <v>81</v>
      </c>
      <c r="L90" s="58" t="s">
        <v>81</v>
      </c>
      <c r="M90" s="57">
        <v>7312.5</v>
      </c>
      <c r="N90" s="57">
        <v>7312.5</v>
      </c>
      <c r="O90" s="59" t="s">
        <v>81</v>
      </c>
      <c r="P90" s="59" t="s">
        <v>81</v>
      </c>
    </row>
    <row r="91" spans="1:16" ht="12.75">
      <c r="A91" s="55" t="s">
        <v>238</v>
      </c>
      <c r="B91" s="56" t="s">
        <v>239</v>
      </c>
      <c r="C91" s="58" t="s">
        <v>81</v>
      </c>
      <c r="D91" s="57">
        <v>3349.9999999999995</v>
      </c>
      <c r="E91" s="57">
        <v>3349.9999999999995</v>
      </c>
      <c r="F91" s="57">
        <v>3349.9999999999995</v>
      </c>
      <c r="G91" s="57">
        <v>3349.9999999999995</v>
      </c>
      <c r="H91" s="57">
        <v>3349.9999999999995</v>
      </c>
      <c r="I91" s="57">
        <v>3349.9999999999995</v>
      </c>
      <c r="J91" s="57">
        <v>3349.9999999999995</v>
      </c>
      <c r="K91" s="57">
        <v>3349.9999999999995</v>
      </c>
      <c r="L91" s="58" t="s">
        <v>81</v>
      </c>
      <c r="M91" s="57">
        <v>3349.9999999999995</v>
      </c>
      <c r="N91" s="57">
        <v>3349.9999999999995</v>
      </c>
      <c r="O91" s="57">
        <v>3349.9999999999995</v>
      </c>
      <c r="P91" s="57">
        <v>3349.9999999999995</v>
      </c>
    </row>
    <row r="92" spans="1:16" ht="12.75">
      <c r="A92" s="55" t="s">
        <v>240</v>
      </c>
      <c r="B92" s="56" t="s">
        <v>241</v>
      </c>
      <c r="C92" s="57">
        <v>4187.5</v>
      </c>
      <c r="D92" s="57">
        <v>4187.5</v>
      </c>
      <c r="E92" s="57">
        <v>4187.5</v>
      </c>
      <c r="F92" s="59" t="s">
        <v>81</v>
      </c>
      <c r="G92" s="59" t="s">
        <v>81</v>
      </c>
      <c r="H92" s="57">
        <v>4187.5</v>
      </c>
      <c r="I92" s="57">
        <v>4187.5</v>
      </c>
      <c r="J92" s="59" t="s">
        <v>81</v>
      </c>
      <c r="K92" s="59" t="s">
        <v>81</v>
      </c>
      <c r="L92" s="57">
        <v>4187.5</v>
      </c>
      <c r="M92" s="57">
        <v>4187.5</v>
      </c>
      <c r="N92" s="57">
        <v>4187.5</v>
      </c>
      <c r="O92" s="59" t="s">
        <v>81</v>
      </c>
      <c r="P92" s="59" t="s">
        <v>81</v>
      </c>
    </row>
    <row r="93" spans="1:16" ht="12.75">
      <c r="A93" s="55" t="s">
        <v>242</v>
      </c>
      <c r="B93" s="56" t="s">
        <v>243</v>
      </c>
      <c r="C93" s="58" t="s">
        <v>81</v>
      </c>
      <c r="D93" s="57">
        <v>5400</v>
      </c>
      <c r="E93" s="57">
        <v>5400</v>
      </c>
      <c r="F93" s="57">
        <v>1087.5</v>
      </c>
      <c r="G93" s="57">
        <v>1087.5</v>
      </c>
      <c r="H93" s="57">
        <v>5400</v>
      </c>
      <c r="I93" s="57">
        <v>5400</v>
      </c>
      <c r="J93" s="57">
        <v>1087.5</v>
      </c>
      <c r="K93" s="57">
        <v>1087.5</v>
      </c>
      <c r="L93" s="58" t="s">
        <v>81</v>
      </c>
      <c r="M93" s="57">
        <v>5400</v>
      </c>
      <c r="N93" s="57">
        <v>5400</v>
      </c>
      <c r="O93" s="57">
        <v>1087.5</v>
      </c>
      <c r="P93" s="57">
        <v>1087.5</v>
      </c>
    </row>
    <row r="94" spans="1:16" ht="12.75">
      <c r="A94" s="55" t="s">
        <v>244</v>
      </c>
      <c r="B94" s="56" t="s">
        <v>245</v>
      </c>
      <c r="C94" s="57">
        <v>7800</v>
      </c>
      <c r="D94" s="57">
        <v>8200</v>
      </c>
      <c r="E94" s="57">
        <v>8200</v>
      </c>
      <c r="F94" s="57">
        <v>8200</v>
      </c>
      <c r="G94" s="57">
        <v>8200</v>
      </c>
      <c r="H94" s="57">
        <v>8200</v>
      </c>
      <c r="I94" s="57">
        <v>8200</v>
      </c>
      <c r="J94" s="57">
        <v>8200</v>
      </c>
      <c r="K94" s="57">
        <v>8200</v>
      </c>
      <c r="L94" s="57">
        <v>7800</v>
      </c>
      <c r="M94" s="57">
        <v>8200</v>
      </c>
      <c r="N94" s="57">
        <v>8200</v>
      </c>
      <c r="O94" s="57">
        <v>8200</v>
      </c>
      <c r="P94" s="57">
        <v>8200</v>
      </c>
    </row>
    <row r="95" spans="1:16" ht="12.75">
      <c r="A95" s="55" t="s">
        <v>246</v>
      </c>
      <c r="B95" s="56" t="s">
        <v>247</v>
      </c>
      <c r="C95" s="58" t="s">
        <v>81</v>
      </c>
      <c r="D95" s="58" t="s">
        <v>81</v>
      </c>
      <c r="E95" s="58" t="s">
        <v>81</v>
      </c>
      <c r="F95" s="57">
        <v>14449.999999999998</v>
      </c>
      <c r="G95" s="58" t="s">
        <v>81</v>
      </c>
      <c r="H95" s="58" t="s">
        <v>81</v>
      </c>
      <c r="I95" s="58" t="s">
        <v>81</v>
      </c>
      <c r="J95" s="57">
        <v>14449.999999999998</v>
      </c>
      <c r="K95" s="58" t="s">
        <v>81</v>
      </c>
      <c r="L95" s="58" t="s">
        <v>81</v>
      </c>
      <c r="M95" s="58" t="s">
        <v>81</v>
      </c>
      <c r="N95" s="58" t="s">
        <v>81</v>
      </c>
      <c r="O95" s="57">
        <v>14449.999999999998</v>
      </c>
      <c r="P95" s="58" t="s">
        <v>81</v>
      </c>
    </row>
    <row r="96" spans="1:16" ht="12.75">
      <c r="A96" s="55" t="s">
        <v>248</v>
      </c>
      <c r="B96" s="56" t="s">
        <v>249</v>
      </c>
      <c r="C96" s="58" t="s">
        <v>81</v>
      </c>
      <c r="D96" s="58" t="s">
        <v>81</v>
      </c>
      <c r="E96" s="58" t="s">
        <v>81</v>
      </c>
      <c r="F96" s="57">
        <v>41625</v>
      </c>
      <c r="G96" s="57">
        <v>26274.999999999996</v>
      </c>
      <c r="H96" s="58" t="s">
        <v>81</v>
      </c>
      <c r="I96" s="58" t="s">
        <v>81</v>
      </c>
      <c r="J96" s="57">
        <v>41625</v>
      </c>
      <c r="K96" s="57">
        <v>26274.999999999996</v>
      </c>
      <c r="L96" s="58" t="s">
        <v>81</v>
      </c>
      <c r="M96" s="58" t="s">
        <v>81</v>
      </c>
      <c r="N96" s="58" t="s">
        <v>81</v>
      </c>
      <c r="O96" s="57">
        <v>41625</v>
      </c>
      <c r="P96" s="57">
        <v>26274.999999999996</v>
      </c>
    </row>
    <row r="97" spans="1:16" ht="12.75">
      <c r="A97" s="55" t="s">
        <v>250</v>
      </c>
      <c r="B97" s="56" t="s">
        <v>251</v>
      </c>
      <c r="C97" s="57">
        <v>7025.000000000001</v>
      </c>
      <c r="D97" s="57">
        <v>7025.000000000001</v>
      </c>
      <c r="E97" s="57">
        <v>7025.000000000001</v>
      </c>
      <c r="F97" s="57">
        <v>10675.000000000002</v>
      </c>
      <c r="G97" s="58" t="s">
        <v>81</v>
      </c>
      <c r="H97" s="57">
        <v>7025.000000000001</v>
      </c>
      <c r="I97" s="57">
        <v>7025.000000000001</v>
      </c>
      <c r="J97" s="57">
        <v>10675.000000000002</v>
      </c>
      <c r="K97" s="58" t="s">
        <v>81</v>
      </c>
      <c r="L97" s="57">
        <v>7025.000000000001</v>
      </c>
      <c r="M97" s="57">
        <v>7025.000000000001</v>
      </c>
      <c r="N97" s="57">
        <v>7025.000000000001</v>
      </c>
      <c r="O97" s="57">
        <v>10675.000000000002</v>
      </c>
      <c r="P97" s="58" t="s">
        <v>81</v>
      </c>
    </row>
    <row r="98" spans="1:16" ht="12.75">
      <c r="A98" s="55" t="s">
        <v>252</v>
      </c>
      <c r="B98" s="56" t="s">
        <v>253</v>
      </c>
      <c r="C98" s="58" t="s">
        <v>81</v>
      </c>
      <c r="D98" s="57">
        <v>2562.4999999999995</v>
      </c>
      <c r="E98" s="57">
        <v>2562.4999999999995</v>
      </c>
      <c r="F98" s="57">
        <v>10675.000000000002</v>
      </c>
      <c r="G98" s="57">
        <v>10675.000000000002</v>
      </c>
      <c r="H98" s="57">
        <v>2562.4999999999995</v>
      </c>
      <c r="I98" s="57">
        <v>2562.4999999999995</v>
      </c>
      <c r="J98" s="57">
        <v>10675.000000000002</v>
      </c>
      <c r="K98" s="57">
        <v>10675.000000000002</v>
      </c>
      <c r="L98" s="58" t="s">
        <v>81</v>
      </c>
      <c r="M98" s="57">
        <v>2562.4999999999995</v>
      </c>
      <c r="N98" s="57">
        <v>2562.4999999999995</v>
      </c>
      <c r="O98" s="57">
        <v>10675.000000000002</v>
      </c>
      <c r="P98" s="57">
        <v>10675.000000000002</v>
      </c>
    </row>
    <row r="99" spans="1:16" ht="12.75">
      <c r="A99" s="55" t="s">
        <v>254</v>
      </c>
      <c r="B99" s="56" t="s">
        <v>255</v>
      </c>
      <c r="C99" s="58" t="s">
        <v>81</v>
      </c>
      <c r="D99" s="58" t="s">
        <v>81</v>
      </c>
      <c r="E99" s="58" t="s">
        <v>81</v>
      </c>
      <c r="F99" s="57">
        <v>44875.00000000001</v>
      </c>
      <c r="G99" s="57">
        <v>29525.000000000004</v>
      </c>
      <c r="H99" s="58" t="s">
        <v>81</v>
      </c>
      <c r="I99" s="58" t="s">
        <v>81</v>
      </c>
      <c r="J99" s="57">
        <v>44875.00000000001</v>
      </c>
      <c r="K99" s="57">
        <v>29525.000000000004</v>
      </c>
      <c r="L99" s="58" t="s">
        <v>81</v>
      </c>
      <c r="M99" s="58" t="s">
        <v>81</v>
      </c>
      <c r="N99" s="58" t="s">
        <v>81</v>
      </c>
      <c r="O99" s="57">
        <v>44875.00000000001</v>
      </c>
      <c r="P99" s="57">
        <v>29525.000000000004</v>
      </c>
    </row>
    <row r="100" spans="1:16" ht="12.75">
      <c r="A100" s="55" t="s">
        <v>256</v>
      </c>
      <c r="B100" s="56" t="s">
        <v>257</v>
      </c>
      <c r="C100" s="58" t="s">
        <v>81</v>
      </c>
      <c r="D100" s="57">
        <v>14700</v>
      </c>
      <c r="E100" s="57">
        <v>14700</v>
      </c>
      <c r="F100" s="57">
        <v>14700</v>
      </c>
      <c r="G100" s="57">
        <v>14700</v>
      </c>
      <c r="H100" s="58" t="s">
        <v>81</v>
      </c>
      <c r="I100" s="58" t="s">
        <v>81</v>
      </c>
      <c r="J100" s="58" t="s">
        <v>81</v>
      </c>
      <c r="K100" s="58" t="s">
        <v>81</v>
      </c>
      <c r="L100" s="58" t="s">
        <v>81</v>
      </c>
      <c r="M100" s="58" t="s">
        <v>81</v>
      </c>
      <c r="N100" s="58" t="s">
        <v>81</v>
      </c>
      <c r="O100" s="58" t="s">
        <v>81</v>
      </c>
      <c r="P100" s="58" t="s">
        <v>81</v>
      </c>
    </row>
    <row r="101" spans="1:16" ht="12.75">
      <c r="A101" s="55" t="s">
        <v>258</v>
      </c>
      <c r="B101" s="56" t="s">
        <v>259</v>
      </c>
      <c r="C101" s="57">
        <v>12175.000000000002</v>
      </c>
      <c r="D101" s="58" t="s">
        <v>81</v>
      </c>
      <c r="E101" s="58" t="s">
        <v>81</v>
      </c>
      <c r="F101" s="58" t="s">
        <v>81</v>
      </c>
      <c r="G101" s="58" t="s">
        <v>81</v>
      </c>
      <c r="H101" s="58" t="s">
        <v>81</v>
      </c>
      <c r="I101" s="58" t="s">
        <v>81</v>
      </c>
      <c r="J101" s="58" t="s">
        <v>81</v>
      </c>
      <c r="K101" s="58" t="s">
        <v>81</v>
      </c>
      <c r="L101" s="57">
        <v>12175.000000000002</v>
      </c>
      <c r="M101" s="58" t="s">
        <v>81</v>
      </c>
      <c r="N101" s="58" t="s">
        <v>81</v>
      </c>
      <c r="O101" s="58" t="s">
        <v>81</v>
      </c>
      <c r="P101" s="58" t="s">
        <v>81</v>
      </c>
    </row>
    <row r="102" spans="1:16" ht="12.75">
      <c r="A102" s="55" t="s">
        <v>260</v>
      </c>
      <c r="B102" s="56" t="s">
        <v>261</v>
      </c>
      <c r="C102" s="58" t="s">
        <v>81</v>
      </c>
      <c r="D102" s="57">
        <v>5175</v>
      </c>
      <c r="E102" s="58" t="s">
        <v>81</v>
      </c>
      <c r="F102" s="57">
        <v>5175</v>
      </c>
      <c r="G102" s="57">
        <v>5175</v>
      </c>
      <c r="H102" s="57">
        <v>5175</v>
      </c>
      <c r="I102" s="58" t="s">
        <v>81</v>
      </c>
      <c r="J102" s="57">
        <v>5175</v>
      </c>
      <c r="K102" s="57">
        <v>5175</v>
      </c>
      <c r="L102" s="58" t="s">
        <v>81</v>
      </c>
      <c r="M102" s="57">
        <v>5175</v>
      </c>
      <c r="N102" s="58" t="s">
        <v>81</v>
      </c>
      <c r="O102" s="57">
        <v>5175</v>
      </c>
      <c r="P102" s="57">
        <v>5175</v>
      </c>
    </row>
    <row r="103" spans="1:16" ht="12.75">
      <c r="A103" s="55" t="s">
        <v>262</v>
      </c>
      <c r="B103" s="56" t="s">
        <v>263</v>
      </c>
      <c r="C103" s="58" t="s">
        <v>81</v>
      </c>
      <c r="D103" s="57">
        <v>25362.500000000004</v>
      </c>
      <c r="E103" s="57">
        <v>25362.500000000004</v>
      </c>
      <c r="F103" s="57">
        <v>25362.500000000004</v>
      </c>
      <c r="G103" s="57">
        <v>25362.500000000004</v>
      </c>
      <c r="H103" s="57">
        <v>11449.999999999998</v>
      </c>
      <c r="I103" s="57">
        <v>11449.999999999998</v>
      </c>
      <c r="J103" s="57">
        <v>11449.999999999998</v>
      </c>
      <c r="K103" s="57">
        <v>11449.999999999998</v>
      </c>
      <c r="L103" s="58" t="s">
        <v>81</v>
      </c>
      <c r="M103" s="58" t="s">
        <v>81</v>
      </c>
      <c r="N103" s="58" t="s">
        <v>81</v>
      </c>
      <c r="O103" s="58" t="s">
        <v>81</v>
      </c>
      <c r="P103" s="58" t="s">
        <v>81</v>
      </c>
    </row>
    <row r="104" spans="1:16" ht="12.75">
      <c r="A104" s="55" t="s">
        <v>264</v>
      </c>
      <c r="B104" s="56" t="s">
        <v>265</v>
      </c>
      <c r="C104" s="58" t="s">
        <v>81</v>
      </c>
      <c r="D104" s="58" t="s">
        <v>81</v>
      </c>
      <c r="E104" s="58" t="s">
        <v>81</v>
      </c>
      <c r="F104" s="57">
        <v>15225</v>
      </c>
      <c r="G104" s="58" t="s">
        <v>81</v>
      </c>
      <c r="H104" s="58" t="s">
        <v>81</v>
      </c>
      <c r="I104" s="58" t="s">
        <v>81</v>
      </c>
      <c r="J104" s="57">
        <v>15225</v>
      </c>
      <c r="K104" s="58" t="s">
        <v>81</v>
      </c>
      <c r="L104" s="58" t="s">
        <v>81</v>
      </c>
      <c r="M104" s="58" t="s">
        <v>81</v>
      </c>
      <c r="N104" s="58" t="s">
        <v>81</v>
      </c>
      <c r="O104" s="57">
        <v>15225</v>
      </c>
      <c r="P104" s="58" t="s">
        <v>81</v>
      </c>
    </row>
    <row r="105" spans="1:16" ht="12.75">
      <c r="A105" s="55" t="s">
        <v>266</v>
      </c>
      <c r="B105" s="56" t="s">
        <v>267</v>
      </c>
      <c r="C105" s="57">
        <v>28749.999999999996</v>
      </c>
      <c r="D105" s="57">
        <v>28749.999999999996</v>
      </c>
      <c r="E105" s="57">
        <v>28749.999999999996</v>
      </c>
      <c r="F105" s="57">
        <v>25362.500000000004</v>
      </c>
      <c r="G105" s="57">
        <v>25362.500000000004</v>
      </c>
      <c r="H105" s="58" t="s">
        <v>81</v>
      </c>
      <c r="I105" s="58" t="s">
        <v>81</v>
      </c>
      <c r="J105" s="58" t="s">
        <v>81</v>
      </c>
      <c r="K105" s="58" t="s">
        <v>81</v>
      </c>
      <c r="L105" s="58" t="s">
        <v>81</v>
      </c>
      <c r="M105" s="58" t="s">
        <v>81</v>
      </c>
      <c r="N105" s="58" t="s">
        <v>81</v>
      </c>
      <c r="O105" s="58" t="s">
        <v>81</v>
      </c>
      <c r="P105" s="58" t="s">
        <v>81</v>
      </c>
    </row>
    <row r="106" spans="1:16" ht="12.75">
      <c r="A106" s="55" t="s">
        <v>268</v>
      </c>
      <c r="B106" s="56" t="s">
        <v>269</v>
      </c>
      <c r="C106" s="58" t="s">
        <v>81</v>
      </c>
      <c r="D106" s="57">
        <v>34462.5</v>
      </c>
      <c r="E106" s="57">
        <v>34462.5</v>
      </c>
      <c r="F106" s="57">
        <v>25362.500000000004</v>
      </c>
      <c r="G106" s="57">
        <v>25362.500000000004</v>
      </c>
      <c r="H106" s="58" t="s">
        <v>81</v>
      </c>
      <c r="I106" s="58" t="s">
        <v>81</v>
      </c>
      <c r="J106" s="58" t="s">
        <v>81</v>
      </c>
      <c r="K106" s="58" t="s">
        <v>81</v>
      </c>
      <c r="L106" s="58" t="s">
        <v>81</v>
      </c>
      <c r="M106" s="58" t="s">
        <v>81</v>
      </c>
      <c r="N106" s="58" t="s">
        <v>81</v>
      </c>
      <c r="O106" s="58" t="s">
        <v>81</v>
      </c>
      <c r="P106" s="58" t="s">
        <v>81</v>
      </c>
    </row>
    <row r="107" spans="1:16" ht="12.75">
      <c r="A107" s="55" t="s">
        <v>270</v>
      </c>
      <c r="B107" s="56" t="s">
        <v>271</v>
      </c>
      <c r="C107" s="58" t="s">
        <v>81</v>
      </c>
      <c r="D107" s="58" t="s">
        <v>81</v>
      </c>
      <c r="E107" s="58" t="s">
        <v>81</v>
      </c>
      <c r="F107" s="57">
        <v>15687.499999999998</v>
      </c>
      <c r="G107" s="57">
        <v>15687.499999999998</v>
      </c>
      <c r="H107" s="58" t="s">
        <v>81</v>
      </c>
      <c r="I107" s="58" t="s">
        <v>81</v>
      </c>
      <c r="J107" s="57">
        <v>15687.499999999998</v>
      </c>
      <c r="K107" s="57">
        <v>15687.499999999998</v>
      </c>
      <c r="L107" s="58" t="s">
        <v>81</v>
      </c>
      <c r="M107" s="58" t="s">
        <v>81</v>
      </c>
      <c r="N107" s="58" t="s">
        <v>81</v>
      </c>
      <c r="O107" s="57">
        <v>15687.499999999998</v>
      </c>
      <c r="P107" s="57">
        <v>15687.499999999998</v>
      </c>
    </row>
    <row r="108" spans="1:16" ht="12.75">
      <c r="A108" s="55" t="s">
        <v>272</v>
      </c>
      <c r="B108" s="56" t="s">
        <v>273</v>
      </c>
      <c r="C108" s="58" t="s">
        <v>81</v>
      </c>
      <c r="D108" s="58" t="s">
        <v>81</v>
      </c>
      <c r="E108" s="58" t="s">
        <v>81</v>
      </c>
      <c r="F108" s="57">
        <v>2937.4999999999995</v>
      </c>
      <c r="G108" s="57">
        <v>2937.4999999999995</v>
      </c>
      <c r="H108" s="58" t="s">
        <v>81</v>
      </c>
      <c r="I108" s="58" t="s">
        <v>81</v>
      </c>
      <c r="J108" s="57">
        <v>2937.4999999999995</v>
      </c>
      <c r="K108" s="57">
        <v>2937.4999999999995</v>
      </c>
      <c r="L108" s="58" t="s">
        <v>81</v>
      </c>
      <c r="M108" s="58" t="s">
        <v>81</v>
      </c>
      <c r="N108" s="58" t="s">
        <v>81</v>
      </c>
      <c r="O108" s="57">
        <v>2937.4999999999995</v>
      </c>
      <c r="P108" s="57">
        <v>2937.4999999999995</v>
      </c>
    </row>
    <row r="109" spans="1:16" ht="12.75">
      <c r="A109" s="55" t="s">
        <v>274</v>
      </c>
      <c r="B109" s="56" t="s">
        <v>275</v>
      </c>
      <c r="C109" s="57">
        <v>4012.5</v>
      </c>
      <c r="D109" s="57">
        <v>4012.5</v>
      </c>
      <c r="E109" s="57">
        <v>4012.5</v>
      </c>
      <c r="F109" s="57">
        <v>4012.5</v>
      </c>
      <c r="G109" s="57">
        <v>4012.5</v>
      </c>
      <c r="H109" s="57">
        <v>4012.5</v>
      </c>
      <c r="I109" s="57">
        <v>4012.5</v>
      </c>
      <c r="J109" s="57">
        <v>4012.5</v>
      </c>
      <c r="K109" s="57">
        <v>4012.5</v>
      </c>
      <c r="L109" s="57">
        <v>4012.5</v>
      </c>
      <c r="M109" s="57">
        <v>4012.5</v>
      </c>
      <c r="N109" s="57">
        <v>4012.5</v>
      </c>
      <c r="O109" s="57">
        <v>4012.5</v>
      </c>
      <c r="P109" s="57">
        <v>4012.5</v>
      </c>
    </row>
    <row r="110" spans="1:16" ht="12.75">
      <c r="A110" s="55" t="s">
        <v>276</v>
      </c>
      <c r="B110" s="56" t="s">
        <v>277</v>
      </c>
      <c r="C110" s="57">
        <v>1674.9999999999998</v>
      </c>
      <c r="D110" s="57">
        <v>1674.9999999999998</v>
      </c>
      <c r="E110" s="57">
        <v>1674.9999999999998</v>
      </c>
      <c r="F110" s="57">
        <v>1674.9999999999998</v>
      </c>
      <c r="G110" s="59" t="s">
        <v>81</v>
      </c>
      <c r="H110" s="57">
        <v>1674.9999999999998</v>
      </c>
      <c r="I110" s="57">
        <v>1674.9999999999998</v>
      </c>
      <c r="J110" s="57">
        <v>1674.9999999999998</v>
      </c>
      <c r="K110" s="59" t="s">
        <v>81</v>
      </c>
      <c r="L110" s="57">
        <v>1674.9999999999998</v>
      </c>
      <c r="M110" s="57">
        <v>1674.9999999999998</v>
      </c>
      <c r="N110" s="57">
        <v>1674.9999999999998</v>
      </c>
      <c r="O110" s="57">
        <v>1674.9999999999998</v>
      </c>
      <c r="P110" s="59" t="s">
        <v>81</v>
      </c>
    </row>
    <row r="111" spans="1:16" ht="12.75">
      <c r="A111" s="55" t="s">
        <v>278</v>
      </c>
      <c r="B111" s="56" t="s">
        <v>279</v>
      </c>
      <c r="C111" s="57">
        <v>2100</v>
      </c>
      <c r="D111" s="57">
        <v>2100</v>
      </c>
      <c r="E111" s="57">
        <v>2100</v>
      </c>
      <c r="F111" s="59" t="s">
        <v>81</v>
      </c>
      <c r="G111" s="59" t="s">
        <v>81</v>
      </c>
      <c r="H111" s="57">
        <v>2100</v>
      </c>
      <c r="I111" s="57">
        <v>2100</v>
      </c>
      <c r="J111" s="59" t="s">
        <v>81</v>
      </c>
      <c r="K111" s="59" t="s">
        <v>81</v>
      </c>
      <c r="L111" s="57">
        <v>2100</v>
      </c>
      <c r="M111" s="57">
        <v>2100</v>
      </c>
      <c r="N111" s="57">
        <v>2100</v>
      </c>
      <c r="O111" s="59" t="s">
        <v>81</v>
      </c>
      <c r="P111" s="59" t="s">
        <v>81</v>
      </c>
    </row>
    <row r="112" spans="1:16" ht="12.75">
      <c r="A112" s="55" t="s">
        <v>280</v>
      </c>
      <c r="B112" s="56" t="s">
        <v>281</v>
      </c>
      <c r="C112" s="57">
        <v>7987.5</v>
      </c>
      <c r="D112" s="57">
        <v>7987.5</v>
      </c>
      <c r="E112" s="57">
        <v>7987.5</v>
      </c>
      <c r="F112" s="57">
        <v>7987.5</v>
      </c>
      <c r="G112" s="57">
        <v>7987.5</v>
      </c>
      <c r="H112" s="57">
        <v>7987.5</v>
      </c>
      <c r="I112" s="57">
        <v>7987.5</v>
      </c>
      <c r="J112" s="57">
        <v>7987.5</v>
      </c>
      <c r="K112" s="57">
        <v>7987.5</v>
      </c>
      <c r="L112" s="57">
        <v>7987.5</v>
      </c>
      <c r="M112" s="57">
        <v>7987.5</v>
      </c>
      <c r="N112" s="57">
        <v>7987.5</v>
      </c>
      <c r="O112" s="57">
        <v>7987.5</v>
      </c>
      <c r="P112" s="57">
        <v>7987.5</v>
      </c>
    </row>
    <row r="113" spans="1:16" ht="12.75">
      <c r="A113" s="55" t="s">
        <v>282</v>
      </c>
      <c r="B113" s="56" t="s">
        <v>283</v>
      </c>
      <c r="C113" s="57">
        <v>4800</v>
      </c>
      <c r="D113" s="57">
        <v>4800</v>
      </c>
      <c r="E113" s="57">
        <v>4800</v>
      </c>
      <c r="F113" s="57">
        <v>4800</v>
      </c>
      <c r="G113" s="57">
        <v>4800</v>
      </c>
      <c r="H113" s="57">
        <v>4800</v>
      </c>
      <c r="I113" s="57">
        <v>4800</v>
      </c>
      <c r="J113" s="57">
        <v>4800</v>
      </c>
      <c r="K113" s="57">
        <v>4800</v>
      </c>
      <c r="L113" s="57">
        <v>4800</v>
      </c>
      <c r="M113" s="57">
        <v>4800</v>
      </c>
      <c r="N113" s="57">
        <v>4800</v>
      </c>
      <c r="O113" s="57">
        <v>4800</v>
      </c>
      <c r="P113" s="57">
        <v>4800</v>
      </c>
    </row>
    <row r="114" spans="1:16" ht="12.75">
      <c r="A114" s="55" t="s">
        <v>284</v>
      </c>
      <c r="B114" s="56" t="s">
        <v>285</v>
      </c>
      <c r="C114" s="57">
        <v>3987.4999999999995</v>
      </c>
      <c r="D114" s="57">
        <v>3987.4999999999995</v>
      </c>
      <c r="E114" s="57">
        <v>3987.4999999999995</v>
      </c>
      <c r="F114" s="59" t="s">
        <v>81</v>
      </c>
      <c r="G114" s="59" t="s">
        <v>81</v>
      </c>
      <c r="H114" s="57">
        <v>3987.4999999999995</v>
      </c>
      <c r="I114" s="57">
        <v>3987.4999999999995</v>
      </c>
      <c r="J114" s="59" t="s">
        <v>81</v>
      </c>
      <c r="K114" s="59" t="s">
        <v>81</v>
      </c>
      <c r="L114" s="57">
        <v>3987.4999999999995</v>
      </c>
      <c r="M114" s="57">
        <v>3987.4999999999995</v>
      </c>
      <c r="N114" s="57">
        <v>3987.4999999999995</v>
      </c>
      <c r="O114" s="59" t="s">
        <v>81</v>
      </c>
      <c r="P114" s="59" t="s">
        <v>81</v>
      </c>
    </row>
    <row r="115" spans="1:16" ht="12.75">
      <c r="A115" s="55" t="s">
        <v>286</v>
      </c>
      <c r="B115" s="56" t="s">
        <v>287</v>
      </c>
      <c r="C115" s="58" t="s">
        <v>81</v>
      </c>
      <c r="D115" s="58" t="s">
        <v>81</v>
      </c>
      <c r="E115" s="58" t="s">
        <v>81</v>
      </c>
      <c r="F115" s="57">
        <v>6699.999999999999</v>
      </c>
      <c r="G115" s="57">
        <v>6699.999999999999</v>
      </c>
      <c r="H115" s="58" t="s">
        <v>81</v>
      </c>
      <c r="I115" s="58" t="s">
        <v>81</v>
      </c>
      <c r="J115" s="57">
        <v>6699.999999999999</v>
      </c>
      <c r="K115" s="57">
        <v>6699.999999999999</v>
      </c>
      <c r="L115" s="58" t="s">
        <v>81</v>
      </c>
      <c r="M115" s="58" t="s">
        <v>81</v>
      </c>
      <c r="N115" s="58" t="s">
        <v>81</v>
      </c>
      <c r="O115" s="57">
        <v>6699.999999999999</v>
      </c>
      <c r="P115" s="57">
        <v>6699.999999999999</v>
      </c>
    </row>
    <row r="116" spans="1:16" ht="12.75">
      <c r="A116" s="55" t="s">
        <v>288</v>
      </c>
      <c r="B116" s="56" t="s">
        <v>289</v>
      </c>
      <c r="C116" s="57">
        <v>7512.500000000001</v>
      </c>
      <c r="D116" s="59" t="s">
        <v>81</v>
      </c>
      <c r="E116" s="59" t="s">
        <v>81</v>
      </c>
      <c r="F116" s="59" t="s">
        <v>81</v>
      </c>
      <c r="G116" s="59" t="s">
        <v>81</v>
      </c>
      <c r="H116" s="59" t="s">
        <v>81</v>
      </c>
      <c r="I116" s="59" t="s">
        <v>81</v>
      </c>
      <c r="J116" s="59" t="s">
        <v>81</v>
      </c>
      <c r="K116" s="59" t="s">
        <v>81</v>
      </c>
      <c r="L116" s="57">
        <v>7512.500000000001</v>
      </c>
      <c r="M116" s="59" t="s">
        <v>81</v>
      </c>
      <c r="N116" s="59" t="s">
        <v>81</v>
      </c>
      <c r="O116" s="59" t="s">
        <v>81</v>
      </c>
      <c r="P116" s="59" t="s">
        <v>81</v>
      </c>
    </row>
    <row r="117" spans="1:16" ht="12.75">
      <c r="A117" s="55" t="s">
        <v>290</v>
      </c>
      <c r="B117" s="56" t="s">
        <v>291</v>
      </c>
      <c r="C117" s="58" t="s">
        <v>81</v>
      </c>
      <c r="D117" s="57">
        <v>2937.4999999999995</v>
      </c>
      <c r="E117" s="58" t="s">
        <v>81</v>
      </c>
      <c r="F117" s="57" t="s">
        <v>81</v>
      </c>
      <c r="G117" s="57" t="s">
        <v>81</v>
      </c>
      <c r="H117" s="57">
        <v>2937.4999999999995</v>
      </c>
      <c r="I117" s="58" t="s">
        <v>81</v>
      </c>
      <c r="J117" s="57" t="s">
        <v>81</v>
      </c>
      <c r="K117" s="57" t="s">
        <v>81</v>
      </c>
      <c r="L117" s="58" t="s">
        <v>81</v>
      </c>
      <c r="M117" s="57">
        <v>2937.4999999999995</v>
      </c>
      <c r="N117" s="58" t="s">
        <v>81</v>
      </c>
      <c r="O117" s="57" t="s">
        <v>81</v>
      </c>
      <c r="P117" s="57" t="s">
        <v>81</v>
      </c>
    </row>
    <row r="118" spans="1:16" ht="12.75">
      <c r="A118" s="55" t="s">
        <v>292</v>
      </c>
      <c r="B118" s="56" t="s">
        <v>293</v>
      </c>
      <c r="C118" s="58" t="s">
        <v>81</v>
      </c>
      <c r="D118" s="58" t="s">
        <v>81</v>
      </c>
      <c r="E118" s="58" t="s">
        <v>81</v>
      </c>
      <c r="F118" s="57" t="s">
        <v>81</v>
      </c>
      <c r="G118" s="57" t="s">
        <v>81</v>
      </c>
      <c r="H118" s="58" t="s">
        <v>81</v>
      </c>
      <c r="I118" s="58" t="s">
        <v>81</v>
      </c>
      <c r="J118" s="57" t="s">
        <v>81</v>
      </c>
      <c r="K118" s="57" t="s">
        <v>81</v>
      </c>
      <c r="L118" s="58" t="s">
        <v>81</v>
      </c>
      <c r="M118" s="58" t="s">
        <v>81</v>
      </c>
      <c r="N118" s="58" t="s">
        <v>81</v>
      </c>
      <c r="O118" s="57" t="s">
        <v>81</v>
      </c>
      <c r="P118" s="57" t="s">
        <v>81</v>
      </c>
    </row>
    <row r="119" spans="1:16" ht="12.75">
      <c r="A119" s="55" t="s">
        <v>294</v>
      </c>
      <c r="B119" s="56" t="s">
        <v>295</v>
      </c>
      <c r="C119" s="58" t="s">
        <v>81</v>
      </c>
      <c r="D119" s="57" t="s">
        <v>81</v>
      </c>
      <c r="E119" s="57" t="s">
        <v>81</v>
      </c>
      <c r="F119" s="57" t="s">
        <v>81</v>
      </c>
      <c r="G119" s="57" t="s">
        <v>81</v>
      </c>
      <c r="H119" s="57">
        <v>1674.9999999999998</v>
      </c>
      <c r="I119" s="57">
        <v>1674.9999999999998</v>
      </c>
      <c r="J119" s="57">
        <v>1674.9999999999998</v>
      </c>
      <c r="K119" s="57">
        <v>1674.9999999999998</v>
      </c>
      <c r="L119" s="58" t="s">
        <v>81</v>
      </c>
      <c r="M119" s="58" t="s">
        <v>81</v>
      </c>
      <c r="N119" s="58" t="s">
        <v>81</v>
      </c>
      <c r="O119" s="58" t="s">
        <v>81</v>
      </c>
      <c r="P119" s="58" t="s">
        <v>81</v>
      </c>
    </row>
    <row r="120" spans="1:16" ht="12.75">
      <c r="A120" s="55" t="s">
        <v>296</v>
      </c>
      <c r="B120" s="56" t="s">
        <v>297</v>
      </c>
      <c r="C120" s="58" t="s">
        <v>81</v>
      </c>
      <c r="D120" s="58" t="s">
        <v>81</v>
      </c>
      <c r="E120" s="58" t="s">
        <v>81</v>
      </c>
      <c r="F120" s="57">
        <v>2500.0000000000005</v>
      </c>
      <c r="G120" s="57">
        <v>2500.0000000000005</v>
      </c>
      <c r="H120" s="58" t="s">
        <v>81</v>
      </c>
      <c r="I120" s="58" t="s">
        <v>81</v>
      </c>
      <c r="J120" s="57">
        <v>2500.0000000000005</v>
      </c>
      <c r="K120" s="57">
        <v>2500.0000000000005</v>
      </c>
      <c r="L120" s="58" t="s">
        <v>81</v>
      </c>
      <c r="M120" s="58" t="s">
        <v>81</v>
      </c>
      <c r="N120" s="58" t="s">
        <v>81</v>
      </c>
      <c r="O120" s="57">
        <v>2500.0000000000005</v>
      </c>
      <c r="P120" s="57">
        <v>2500.0000000000005</v>
      </c>
    </row>
    <row r="121" spans="1:16" ht="12.75">
      <c r="A121" s="55" t="s">
        <v>298</v>
      </c>
      <c r="B121" s="56" t="s">
        <v>299</v>
      </c>
      <c r="C121" s="58" t="s">
        <v>81</v>
      </c>
      <c r="D121" s="57">
        <v>3775.0000000000005</v>
      </c>
      <c r="E121" s="58" t="s">
        <v>81</v>
      </c>
      <c r="F121" s="59" t="s">
        <v>81</v>
      </c>
      <c r="G121" s="59" t="s">
        <v>81</v>
      </c>
      <c r="H121" s="57">
        <v>3775.0000000000005</v>
      </c>
      <c r="I121" s="58" t="s">
        <v>81</v>
      </c>
      <c r="J121" s="59" t="s">
        <v>81</v>
      </c>
      <c r="K121" s="59" t="s">
        <v>81</v>
      </c>
      <c r="L121" s="58" t="s">
        <v>81</v>
      </c>
      <c r="M121" s="57">
        <v>3775.0000000000005</v>
      </c>
      <c r="N121" s="58" t="s">
        <v>81</v>
      </c>
      <c r="O121" s="59" t="s">
        <v>81</v>
      </c>
      <c r="P121" s="59" t="s">
        <v>81</v>
      </c>
    </row>
    <row r="122" spans="1:16" ht="12.75">
      <c r="A122" s="55" t="s">
        <v>300</v>
      </c>
      <c r="B122" s="56" t="s">
        <v>301</v>
      </c>
      <c r="C122" s="58" t="s">
        <v>81</v>
      </c>
      <c r="D122" s="58" t="s">
        <v>81</v>
      </c>
      <c r="E122" s="58" t="s">
        <v>81</v>
      </c>
      <c r="F122" s="57" t="s">
        <v>81</v>
      </c>
      <c r="G122" s="57" t="s">
        <v>81</v>
      </c>
      <c r="H122" s="58" t="s">
        <v>81</v>
      </c>
      <c r="I122" s="58" t="s">
        <v>81</v>
      </c>
      <c r="J122" s="57" t="s">
        <v>81</v>
      </c>
      <c r="K122" s="57" t="s">
        <v>81</v>
      </c>
      <c r="L122" s="58" t="s">
        <v>81</v>
      </c>
      <c r="M122" s="58" t="s">
        <v>81</v>
      </c>
      <c r="N122" s="58" t="s">
        <v>81</v>
      </c>
      <c r="O122" s="57" t="s">
        <v>81</v>
      </c>
      <c r="P122" s="57" t="s">
        <v>81</v>
      </c>
    </row>
    <row r="123" spans="1:16" ht="12.75">
      <c r="A123" s="55" t="s">
        <v>302</v>
      </c>
      <c r="B123" s="56" t="s">
        <v>303</v>
      </c>
      <c r="C123" s="57">
        <v>350.00000000000006</v>
      </c>
      <c r="D123" s="57">
        <v>350.00000000000006</v>
      </c>
      <c r="E123" s="57">
        <v>350.00000000000006</v>
      </c>
      <c r="F123" s="57">
        <v>350.00000000000006</v>
      </c>
      <c r="G123" s="57">
        <v>350.00000000000006</v>
      </c>
      <c r="H123" s="57">
        <v>350.00000000000006</v>
      </c>
      <c r="I123" s="57">
        <v>350.00000000000006</v>
      </c>
      <c r="J123" s="57">
        <v>350.00000000000006</v>
      </c>
      <c r="K123" s="57">
        <v>350.00000000000006</v>
      </c>
      <c r="L123" s="57">
        <v>350.00000000000006</v>
      </c>
      <c r="M123" s="57">
        <v>350.00000000000006</v>
      </c>
      <c r="N123" s="57">
        <v>350.00000000000006</v>
      </c>
      <c r="O123" s="57">
        <v>350.00000000000006</v>
      </c>
      <c r="P123" s="57">
        <v>350.00000000000006</v>
      </c>
    </row>
    <row r="124" spans="1:16" ht="12.75">
      <c r="A124" s="55" t="s">
        <v>304</v>
      </c>
      <c r="B124" s="56" t="s">
        <v>305</v>
      </c>
      <c r="C124" s="58" t="s">
        <v>81</v>
      </c>
      <c r="D124" s="58" t="s">
        <v>81</v>
      </c>
      <c r="E124" s="58" t="s">
        <v>81</v>
      </c>
      <c r="F124" s="57">
        <v>16725</v>
      </c>
      <c r="G124" s="57">
        <v>16725</v>
      </c>
      <c r="H124" s="58" t="s">
        <v>81</v>
      </c>
      <c r="I124" s="58" t="s">
        <v>81</v>
      </c>
      <c r="J124" s="57">
        <v>16725</v>
      </c>
      <c r="K124" s="57">
        <v>16725</v>
      </c>
      <c r="L124" s="58" t="s">
        <v>81</v>
      </c>
      <c r="M124" s="58" t="s">
        <v>81</v>
      </c>
      <c r="N124" s="58" t="s">
        <v>81</v>
      </c>
      <c r="O124" s="57">
        <v>16725</v>
      </c>
      <c r="P124" s="57">
        <v>16725</v>
      </c>
    </row>
    <row r="125" spans="1:16" ht="12.75">
      <c r="A125" s="55" t="s">
        <v>306</v>
      </c>
      <c r="B125" s="56" t="s">
        <v>307</v>
      </c>
      <c r="C125" s="58" t="s">
        <v>81</v>
      </c>
      <c r="D125" s="58" t="s">
        <v>81</v>
      </c>
      <c r="E125" s="58" t="s">
        <v>81</v>
      </c>
      <c r="F125" s="57">
        <v>17712.5</v>
      </c>
      <c r="G125" s="58" t="s">
        <v>81</v>
      </c>
      <c r="H125" s="58" t="s">
        <v>81</v>
      </c>
      <c r="I125" s="58" t="s">
        <v>81</v>
      </c>
      <c r="J125" s="58" t="s">
        <v>81</v>
      </c>
      <c r="K125" s="58" t="s">
        <v>81</v>
      </c>
      <c r="L125" s="58" t="s">
        <v>81</v>
      </c>
      <c r="M125" s="58" t="s">
        <v>81</v>
      </c>
      <c r="N125" s="58" t="s">
        <v>81</v>
      </c>
      <c r="O125" s="58" t="s">
        <v>81</v>
      </c>
      <c r="P125" s="58" t="s">
        <v>81</v>
      </c>
    </row>
    <row r="126" spans="1:16" ht="12.75">
      <c r="A126" s="55" t="s">
        <v>308</v>
      </c>
      <c r="B126" s="56" t="s">
        <v>309</v>
      </c>
      <c r="C126" s="57" t="s">
        <v>81</v>
      </c>
      <c r="D126" s="57" t="s">
        <v>81</v>
      </c>
      <c r="E126" s="57" t="s">
        <v>81</v>
      </c>
      <c r="F126" s="57" t="s">
        <v>81</v>
      </c>
      <c r="G126" s="57" t="s">
        <v>81</v>
      </c>
      <c r="H126" s="57" t="s">
        <v>81</v>
      </c>
      <c r="I126" s="57" t="s">
        <v>81</v>
      </c>
      <c r="J126" s="57" t="s">
        <v>81</v>
      </c>
      <c r="K126" s="57" t="s">
        <v>81</v>
      </c>
      <c r="L126" s="57" t="s">
        <v>81</v>
      </c>
      <c r="M126" s="57" t="s">
        <v>81</v>
      </c>
      <c r="N126" s="57" t="s">
        <v>81</v>
      </c>
      <c r="O126" s="57" t="s">
        <v>81</v>
      </c>
      <c r="P126" s="57" t="s">
        <v>81</v>
      </c>
    </row>
    <row r="127" spans="1:16" ht="12.75">
      <c r="A127" s="55" t="s">
        <v>310</v>
      </c>
      <c r="B127" s="56" t="s">
        <v>311</v>
      </c>
      <c r="C127" s="57">
        <v>8612.5</v>
      </c>
      <c r="D127" s="57">
        <v>8612.5</v>
      </c>
      <c r="E127" s="57">
        <v>8612.5</v>
      </c>
      <c r="F127" s="57">
        <v>8612.5</v>
      </c>
      <c r="G127" s="57">
        <v>8612.5</v>
      </c>
      <c r="H127" s="57">
        <v>8612.5</v>
      </c>
      <c r="I127" s="57">
        <v>8612.5</v>
      </c>
      <c r="J127" s="57">
        <v>8612.5</v>
      </c>
      <c r="K127" s="57">
        <v>8612.5</v>
      </c>
      <c r="L127" s="57">
        <v>8612.5</v>
      </c>
      <c r="M127" s="57">
        <v>8612.5</v>
      </c>
      <c r="N127" s="57">
        <v>8612.5</v>
      </c>
      <c r="O127" s="57">
        <v>8612.5</v>
      </c>
      <c r="P127" s="57">
        <v>8612.5</v>
      </c>
    </row>
    <row r="128" spans="1:16" ht="12.75">
      <c r="A128" s="55" t="s">
        <v>312</v>
      </c>
      <c r="B128" s="56" t="s">
        <v>313</v>
      </c>
      <c r="C128" s="57">
        <v>8612.5</v>
      </c>
      <c r="D128" s="57">
        <v>8612.5</v>
      </c>
      <c r="E128" s="57">
        <v>8612.5</v>
      </c>
      <c r="F128" s="57">
        <v>8612.5</v>
      </c>
      <c r="G128" s="57">
        <v>8612.5</v>
      </c>
      <c r="H128" s="57">
        <v>8612.5</v>
      </c>
      <c r="I128" s="57">
        <v>8612.5</v>
      </c>
      <c r="J128" s="57">
        <v>8612.5</v>
      </c>
      <c r="K128" s="57">
        <v>8612.5</v>
      </c>
      <c r="L128" s="57">
        <v>8612.5</v>
      </c>
      <c r="M128" s="57">
        <v>8612.5</v>
      </c>
      <c r="N128" s="57">
        <v>8612.5</v>
      </c>
      <c r="O128" s="57">
        <v>8612.5</v>
      </c>
      <c r="P128" s="57">
        <v>8612.5</v>
      </c>
    </row>
    <row r="129" spans="1:16" ht="12.75">
      <c r="A129" s="55" t="s">
        <v>314</v>
      </c>
      <c r="B129" s="56" t="s">
        <v>315</v>
      </c>
      <c r="C129" s="57">
        <v>8612.5</v>
      </c>
      <c r="D129" s="57">
        <v>8612.5</v>
      </c>
      <c r="E129" s="57">
        <v>8612.5</v>
      </c>
      <c r="F129" s="57">
        <v>8612.5</v>
      </c>
      <c r="G129" s="57">
        <v>8612.5</v>
      </c>
      <c r="H129" s="57">
        <v>8612.5</v>
      </c>
      <c r="I129" s="57">
        <v>8612.5</v>
      </c>
      <c r="J129" s="57">
        <v>8612.5</v>
      </c>
      <c r="K129" s="57">
        <v>8612.5</v>
      </c>
      <c r="L129" s="57">
        <v>8612.5</v>
      </c>
      <c r="M129" s="57">
        <v>8612.5</v>
      </c>
      <c r="N129" s="57">
        <v>8612.5</v>
      </c>
      <c r="O129" s="57">
        <v>8612.5</v>
      </c>
      <c r="P129" s="57">
        <v>8612.5</v>
      </c>
    </row>
    <row r="130" spans="1:16" ht="12.75">
      <c r="A130" s="55" t="s">
        <v>316</v>
      </c>
      <c r="B130" s="56" t="s">
        <v>317</v>
      </c>
      <c r="C130" s="57" t="s">
        <v>81</v>
      </c>
      <c r="D130" s="57" t="s">
        <v>81</v>
      </c>
      <c r="E130" s="57" t="s">
        <v>81</v>
      </c>
      <c r="F130" s="57" t="s">
        <v>81</v>
      </c>
      <c r="G130" s="57" t="s">
        <v>81</v>
      </c>
      <c r="H130" s="57" t="s">
        <v>81</v>
      </c>
      <c r="I130" s="57" t="s">
        <v>81</v>
      </c>
      <c r="J130" s="57" t="s">
        <v>81</v>
      </c>
      <c r="K130" s="57" t="s">
        <v>81</v>
      </c>
      <c r="L130" s="57" t="s">
        <v>81</v>
      </c>
      <c r="M130" s="57" t="s">
        <v>81</v>
      </c>
      <c r="N130" s="57" t="s">
        <v>81</v>
      </c>
      <c r="O130" s="57" t="s">
        <v>81</v>
      </c>
      <c r="P130" s="57" t="s">
        <v>81</v>
      </c>
    </row>
    <row r="131" spans="1:16" ht="12.75">
      <c r="A131" s="55" t="s">
        <v>318</v>
      </c>
      <c r="B131" s="56" t="s">
        <v>319</v>
      </c>
      <c r="C131" s="57">
        <v>16725</v>
      </c>
      <c r="D131" s="57">
        <v>16725</v>
      </c>
      <c r="E131" s="57">
        <v>16725</v>
      </c>
      <c r="F131" s="57">
        <v>16725</v>
      </c>
      <c r="G131" s="57">
        <v>16725</v>
      </c>
      <c r="H131" s="57">
        <v>16725</v>
      </c>
      <c r="I131" s="57">
        <v>16725</v>
      </c>
      <c r="J131" s="57">
        <v>16725</v>
      </c>
      <c r="K131" s="57">
        <v>16725</v>
      </c>
      <c r="L131" s="57">
        <v>16725</v>
      </c>
      <c r="M131" s="57">
        <v>16725</v>
      </c>
      <c r="N131" s="57">
        <v>16725</v>
      </c>
      <c r="O131" s="57">
        <v>16725</v>
      </c>
      <c r="P131" s="57">
        <v>16725</v>
      </c>
    </row>
    <row r="132" spans="1:16" ht="12.75">
      <c r="A132" s="55" t="s">
        <v>320</v>
      </c>
      <c r="B132" s="56" t="s">
        <v>321</v>
      </c>
      <c r="C132" s="57">
        <v>16725</v>
      </c>
      <c r="D132" s="57">
        <v>16725</v>
      </c>
      <c r="E132" s="57">
        <v>16725</v>
      </c>
      <c r="F132" s="57">
        <v>16725</v>
      </c>
      <c r="G132" s="57">
        <v>16725</v>
      </c>
      <c r="H132" s="57">
        <v>16725</v>
      </c>
      <c r="I132" s="57">
        <v>16725</v>
      </c>
      <c r="J132" s="57">
        <v>16725</v>
      </c>
      <c r="K132" s="57">
        <v>16725</v>
      </c>
      <c r="L132" s="57">
        <v>16725</v>
      </c>
      <c r="M132" s="57">
        <v>16725</v>
      </c>
      <c r="N132" s="57">
        <v>16725</v>
      </c>
      <c r="O132" s="57">
        <v>16725</v>
      </c>
      <c r="P132" s="57">
        <v>16725</v>
      </c>
    </row>
    <row r="133" spans="1:16" ht="12.75">
      <c r="A133" s="55" t="s">
        <v>322</v>
      </c>
      <c r="B133" s="56" t="s">
        <v>323</v>
      </c>
      <c r="C133" s="57">
        <v>16725</v>
      </c>
      <c r="D133" s="57">
        <v>16725</v>
      </c>
      <c r="E133" s="57">
        <v>16725</v>
      </c>
      <c r="F133" s="57">
        <v>16725</v>
      </c>
      <c r="G133" s="57">
        <v>16725</v>
      </c>
      <c r="H133" s="57">
        <v>16725</v>
      </c>
      <c r="I133" s="57">
        <v>16725</v>
      </c>
      <c r="J133" s="57">
        <v>16725</v>
      </c>
      <c r="K133" s="57">
        <v>16725</v>
      </c>
      <c r="L133" s="57">
        <v>16725</v>
      </c>
      <c r="M133" s="57">
        <v>16725</v>
      </c>
      <c r="N133" s="57">
        <v>16725</v>
      </c>
      <c r="O133" s="57">
        <v>16725</v>
      </c>
      <c r="P133" s="57">
        <v>16725</v>
      </c>
    </row>
    <row r="134" spans="1:16" ht="12.75">
      <c r="A134" s="55" t="s">
        <v>324</v>
      </c>
      <c r="B134" s="56" t="s">
        <v>325</v>
      </c>
      <c r="C134" s="57">
        <v>16725</v>
      </c>
      <c r="D134" s="57">
        <v>16725</v>
      </c>
      <c r="E134" s="57">
        <v>16725</v>
      </c>
      <c r="F134" s="57">
        <v>16725</v>
      </c>
      <c r="G134" s="57">
        <v>16725</v>
      </c>
      <c r="H134" s="57">
        <v>16725</v>
      </c>
      <c r="I134" s="57">
        <v>16725</v>
      </c>
      <c r="J134" s="57">
        <v>16725</v>
      </c>
      <c r="K134" s="57">
        <v>16725</v>
      </c>
      <c r="L134" s="57">
        <v>16725</v>
      </c>
      <c r="M134" s="57">
        <v>16725</v>
      </c>
      <c r="N134" s="57">
        <v>16725</v>
      </c>
      <c r="O134" s="57">
        <v>16725</v>
      </c>
      <c r="P134" s="57">
        <v>16725</v>
      </c>
    </row>
    <row r="135" spans="1:16" ht="12.75">
      <c r="A135" s="55" t="s">
        <v>326</v>
      </c>
      <c r="B135" s="56" t="s">
        <v>327</v>
      </c>
      <c r="C135" s="57">
        <v>8612.5</v>
      </c>
      <c r="D135" s="57">
        <v>8612.5</v>
      </c>
      <c r="E135" s="57">
        <v>8612.5</v>
      </c>
      <c r="F135" s="57">
        <v>8612.5</v>
      </c>
      <c r="G135" s="57">
        <v>8612.5</v>
      </c>
      <c r="H135" s="57">
        <v>8612.5</v>
      </c>
      <c r="I135" s="57">
        <v>8612.5</v>
      </c>
      <c r="J135" s="57">
        <v>8612.5</v>
      </c>
      <c r="K135" s="57">
        <v>8612.5</v>
      </c>
      <c r="L135" s="57">
        <v>8612.5</v>
      </c>
      <c r="M135" s="57">
        <v>8612.5</v>
      </c>
      <c r="N135" s="57">
        <v>8612.5</v>
      </c>
      <c r="O135" s="57">
        <v>8612.5</v>
      </c>
      <c r="P135" s="57">
        <v>8612.5</v>
      </c>
    </row>
    <row r="136" spans="1:16" ht="12.75">
      <c r="A136" s="55" t="s">
        <v>328</v>
      </c>
      <c r="B136" s="56" t="s">
        <v>329</v>
      </c>
      <c r="C136" s="57">
        <v>8612.5</v>
      </c>
      <c r="D136" s="57">
        <v>8612.5</v>
      </c>
      <c r="E136" s="57">
        <v>8612.5</v>
      </c>
      <c r="F136" s="57">
        <v>8612.5</v>
      </c>
      <c r="G136" s="57">
        <v>8612.5</v>
      </c>
      <c r="H136" s="57">
        <v>8612.5</v>
      </c>
      <c r="I136" s="57">
        <v>8612.5</v>
      </c>
      <c r="J136" s="57">
        <v>8612.5</v>
      </c>
      <c r="K136" s="57">
        <v>8612.5</v>
      </c>
      <c r="L136" s="57">
        <v>8612.5</v>
      </c>
      <c r="M136" s="57">
        <v>8612.5</v>
      </c>
      <c r="N136" s="57">
        <v>8612.5</v>
      </c>
      <c r="O136" s="57">
        <v>8612.5</v>
      </c>
      <c r="P136" s="57">
        <v>8612.5</v>
      </c>
    </row>
    <row r="137" spans="1:16" ht="12.75">
      <c r="A137" s="55" t="s">
        <v>330</v>
      </c>
      <c r="B137" s="56" t="s">
        <v>331</v>
      </c>
      <c r="C137" s="57">
        <v>8612.5</v>
      </c>
      <c r="D137" s="57">
        <v>8612.5</v>
      </c>
      <c r="E137" s="57">
        <v>8612.5</v>
      </c>
      <c r="F137" s="57">
        <v>8612.5</v>
      </c>
      <c r="G137" s="57">
        <v>8612.5</v>
      </c>
      <c r="H137" s="57">
        <v>8612.5</v>
      </c>
      <c r="I137" s="57">
        <v>8612.5</v>
      </c>
      <c r="J137" s="57">
        <v>8612.5</v>
      </c>
      <c r="K137" s="57">
        <v>8612.5</v>
      </c>
      <c r="L137" s="57">
        <v>8612.5</v>
      </c>
      <c r="M137" s="57">
        <v>8612.5</v>
      </c>
      <c r="N137" s="57">
        <v>8612.5</v>
      </c>
      <c r="O137" s="57">
        <v>8612.5</v>
      </c>
      <c r="P137" s="57">
        <v>8612.5</v>
      </c>
    </row>
    <row r="138" spans="1:16" ht="12.75">
      <c r="A138" s="55" t="s">
        <v>332</v>
      </c>
      <c r="B138" s="56" t="s">
        <v>333</v>
      </c>
      <c r="C138" s="57" t="s">
        <v>81</v>
      </c>
      <c r="D138" s="57" t="s">
        <v>81</v>
      </c>
      <c r="E138" s="57" t="s">
        <v>81</v>
      </c>
      <c r="F138" s="57" t="s">
        <v>81</v>
      </c>
      <c r="G138" s="57" t="s">
        <v>81</v>
      </c>
      <c r="H138" s="57" t="s">
        <v>81</v>
      </c>
      <c r="I138" s="57" t="s">
        <v>81</v>
      </c>
      <c r="J138" s="57" t="s">
        <v>81</v>
      </c>
      <c r="K138" s="57" t="s">
        <v>81</v>
      </c>
      <c r="L138" s="57" t="s">
        <v>81</v>
      </c>
      <c r="M138" s="57" t="s">
        <v>81</v>
      </c>
      <c r="N138" s="57" t="s">
        <v>81</v>
      </c>
      <c r="O138" s="57" t="s">
        <v>81</v>
      </c>
      <c r="P138" s="57" t="s">
        <v>81</v>
      </c>
    </row>
    <row r="139" spans="1:16" ht="12.75">
      <c r="A139" s="55" t="s">
        <v>334</v>
      </c>
      <c r="B139" s="56" t="s">
        <v>335</v>
      </c>
      <c r="C139" s="58" t="s">
        <v>81</v>
      </c>
      <c r="D139" s="57" t="s">
        <v>81</v>
      </c>
      <c r="E139" s="57" t="s">
        <v>81</v>
      </c>
      <c r="F139" s="57" t="s">
        <v>81</v>
      </c>
      <c r="G139" s="58" t="s">
        <v>81</v>
      </c>
      <c r="H139" s="57" t="s">
        <v>81</v>
      </c>
      <c r="I139" s="57" t="s">
        <v>81</v>
      </c>
      <c r="J139" s="57" t="s">
        <v>81</v>
      </c>
      <c r="K139" s="58" t="s">
        <v>81</v>
      </c>
      <c r="L139" s="58" t="s">
        <v>81</v>
      </c>
      <c r="M139" s="57" t="s">
        <v>81</v>
      </c>
      <c r="N139" s="57" t="s">
        <v>81</v>
      </c>
      <c r="O139" s="57" t="s">
        <v>81</v>
      </c>
      <c r="P139" s="58" t="s">
        <v>81</v>
      </c>
    </row>
    <row r="140" spans="1:16" ht="12.75">
      <c r="A140" s="55" t="s">
        <v>336</v>
      </c>
      <c r="B140" s="56" t="s">
        <v>337</v>
      </c>
      <c r="C140" s="58" t="s">
        <v>81</v>
      </c>
      <c r="D140" s="58" t="s">
        <v>81</v>
      </c>
      <c r="E140" s="58" t="s">
        <v>81</v>
      </c>
      <c r="F140" s="57" t="s">
        <v>81</v>
      </c>
      <c r="G140" s="58" t="s">
        <v>81</v>
      </c>
      <c r="H140" s="58" t="s">
        <v>81</v>
      </c>
      <c r="I140" s="58" t="s">
        <v>81</v>
      </c>
      <c r="J140" s="57" t="s">
        <v>81</v>
      </c>
      <c r="K140" s="58" t="s">
        <v>81</v>
      </c>
      <c r="L140" s="58" t="s">
        <v>81</v>
      </c>
      <c r="M140" s="58" t="s">
        <v>81</v>
      </c>
      <c r="N140" s="58" t="s">
        <v>81</v>
      </c>
      <c r="O140" s="57" t="s">
        <v>81</v>
      </c>
      <c r="P140" s="58" t="s">
        <v>81</v>
      </c>
    </row>
    <row r="141" spans="1:16" ht="12.75">
      <c r="A141" s="55" t="s">
        <v>338</v>
      </c>
      <c r="B141" s="56" t="s">
        <v>339</v>
      </c>
      <c r="C141" s="58" t="s">
        <v>81</v>
      </c>
      <c r="D141" s="58" t="s">
        <v>81</v>
      </c>
      <c r="E141" s="58" t="s">
        <v>81</v>
      </c>
      <c r="F141" s="58" t="s">
        <v>81</v>
      </c>
      <c r="G141" s="57" t="s">
        <v>81</v>
      </c>
      <c r="H141" s="58" t="s">
        <v>81</v>
      </c>
      <c r="I141" s="58" t="s">
        <v>81</v>
      </c>
      <c r="J141" s="58" t="s">
        <v>81</v>
      </c>
      <c r="K141" s="57" t="s">
        <v>81</v>
      </c>
      <c r="L141" s="58" t="s">
        <v>81</v>
      </c>
      <c r="M141" s="58" t="s">
        <v>81</v>
      </c>
      <c r="N141" s="58" t="s">
        <v>81</v>
      </c>
      <c r="O141" s="58" t="s">
        <v>81</v>
      </c>
      <c r="P141" s="57" t="s">
        <v>81</v>
      </c>
    </row>
    <row r="142" spans="1:16" ht="12.75">
      <c r="A142" s="55" t="s">
        <v>340</v>
      </c>
      <c r="B142" s="56" t="s">
        <v>341</v>
      </c>
      <c r="C142" s="58" t="s">
        <v>81</v>
      </c>
      <c r="D142" s="58" t="s">
        <v>81</v>
      </c>
      <c r="E142" s="58" t="s">
        <v>81</v>
      </c>
      <c r="F142" s="58" t="s">
        <v>81</v>
      </c>
      <c r="G142" s="57" t="s">
        <v>81</v>
      </c>
      <c r="H142" s="58" t="s">
        <v>81</v>
      </c>
      <c r="I142" s="58" t="s">
        <v>81</v>
      </c>
      <c r="J142" s="58" t="s">
        <v>81</v>
      </c>
      <c r="K142" s="57" t="s">
        <v>81</v>
      </c>
      <c r="L142" s="58" t="s">
        <v>81</v>
      </c>
      <c r="M142" s="58" t="s">
        <v>81</v>
      </c>
      <c r="N142" s="58" t="s">
        <v>81</v>
      </c>
      <c r="O142" s="58" t="s">
        <v>81</v>
      </c>
      <c r="P142" s="57" t="s">
        <v>81</v>
      </c>
    </row>
    <row r="143" spans="1:16" ht="12.75">
      <c r="A143" s="55" t="s">
        <v>342</v>
      </c>
      <c r="B143" s="56" t="s">
        <v>343</v>
      </c>
      <c r="C143" s="58" t="s">
        <v>81</v>
      </c>
      <c r="D143" s="58" t="s">
        <v>81</v>
      </c>
      <c r="E143" s="58" t="s">
        <v>81</v>
      </c>
      <c r="F143" s="57" t="s">
        <v>81</v>
      </c>
      <c r="G143" s="57" t="s">
        <v>81</v>
      </c>
      <c r="H143" s="58" t="s">
        <v>81</v>
      </c>
      <c r="I143" s="58" t="s">
        <v>81</v>
      </c>
      <c r="J143" s="57" t="s">
        <v>81</v>
      </c>
      <c r="K143" s="57" t="s">
        <v>81</v>
      </c>
      <c r="L143" s="58" t="s">
        <v>81</v>
      </c>
      <c r="M143" s="58" t="s">
        <v>81</v>
      </c>
      <c r="N143" s="58" t="s">
        <v>81</v>
      </c>
      <c r="O143" s="57" t="s">
        <v>81</v>
      </c>
      <c r="P143" s="57" t="s">
        <v>81</v>
      </c>
    </row>
    <row r="144" spans="1:16" ht="12.75">
      <c r="A144" s="55" t="s">
        <v>344</v>
      </c>
      <c r="B144" s="56" t="s">
        <v>345</v>
      </c>
      <c r="C144" s="57" t="s">
        <v>81</v>
      </c>
      <c r="D144" s="57" t="s">
        <v>81</v>
      </c>
      <c r="E144" s="57" t="s">
        <v>81</v>
      </c>
      <c r="F144" s="57" t="s">
        <v>81</v>
      </c>
      <c r="G144" s="57" t="s">
        <v>81</v>
      </c>
      <c r="H144" s="57" t="s">
        <v>81</v>
      </c>
      <c r="I144" s="57" t="s">
        <v>81</v>
      </c>
      <c r="J144" s="57" t="s">
        <v>81</v>
      </c>
      <c r="K144" s="57" t="s">
        <v>81</v>
      </c>
      <c r="L144" s="57" t="s">
        <v>81</v>
      </c>
      <c r="M144" s="57" t="s">
        <v>81</v>
      </c>
      <c r="N144" s="57" t="s">
        <v>81</v>
      </c>
      <c r="O144" s="57" t="s">
        <v>81</v>
      </c>
      <c r="P144" s="57" t="s">
        <v>81</v>
      </c>
    </row>
    <row r="145" spans="1:16" ht="12.75">
      <c r="A145" s="55" t="s">
        <v>346</v>
      </c>
      <c r="B145" s="56" t="s">
        <v>347</v>
      </c>
      <c r="C145" s="58" t="s">
        <v>81</v>
      </c>
      <c r="D145" s="57" t="s">
        <v>81</v>
      </c>
      <c r="E145" s="57" t="s">
        <v>81</v>
      </c>
      <c r="F145" s="57" t="s">
        <v>81</v>
      </c>
      <c r="G145" s="58" t="s">
        <v>81</v>
      </c>
      <c r="H145" s="57" t="s">
        <v>81</v>
      </c>
      <c r="I145" s="57" t="s">
        <v>81</v>
      </c>
      <c r="J145" s="57" t="s">
        <v>81</v>
      </c>
      <c r="K145" s="58" t="s">
        <v>81</v>
      </c>
      <c r="L145" s="58" t="s">
        <v>81</v>
      </c>
      <c r="M145" s="57" t="s">
        <v>81</v>
      </c>
      <c r="N145" s="57" t="s">
        <v>81</v>
      </c>
      <c r="O145" s="57" t="s">
        <v>81</v>
      </c>
      <c r="P145" s="58" t="s">
        <v>81</v>
      </c>
    </row>
    <row r="146" spans="1:16" ht="12.75">
      <c r="A146" s="55" t="s">
        <v>348</v>
      </c>
      <c r="B146" s="56" t="s">
        <v>349</v>
      </c>
      <c r="C146" s="58" t="s">
        <v>81</v>
      </c>
      <c r="D146" s="58" t="s">
        <v>81</v>
      </c>
      <c r="E146" s="58" t="s">
        <v>81</v>
      </c>
      <c r="F146" s="57" t="s">
        <v>81</v>
      </c>
      <c r="G146" s="57" t="s">
        <v>81</v>
      </c>
      <c r="H146" s="58" t="s">
        <v>81</v>
      </c>
      <c r="I146" s="58" t="s">
        <v>81</v>
      </c>
      <c r="J146" s="57" t="s">
        <v>81</v>
      </c>
      <c r="K146" s="57" t="s">
        <v>81</v>
      </c>
      <c r="L146" s="58" t="s">
        <v>81</v>
      </c>
      <c r="M146" s="58" t="s">
        <v>81</v>
      </c>
      <c r="N146" s="58" t="s">
        <v>81</v>
      </c>
      <c r="O146" s="57" t="s">
        <v>81</v>
      </c>
      <c r="P146" s="57" t="s">
        <v>81</v>
      </c>
    </row>
    <row r="147" spans="1:16" ht="12.75">
      <c r="A147" s="55" t="s">
        <v>350</v>
      </c>
      <c r="B147" s="56" t="s">
        <v>351</v>
      </c>
      <c r="C147" s="58" t="s">
        <v>81</v>
      </c>
      <c r="D147" s="58" t="s">
        <v>81</v>
      </c>
      <c r="E147" s="58" t="s">
        <v>81</v>
      </c>
      <c r="F147" s="57" t="s">
        <v>81</v>
      </c>
      <c r="G147" s="58" t="s">
        <v>81</v>
      </c>
      <c r="H147" s="58" t="s">
        <v>81</v>
      </c>
      <c r="I147" s="58" t="s">
        <v>81</v>
      </c>
      <c r="J147" s="57" t="s">
        <v>81</v>
      </c>
      <c r="K147" s="58" t="s">
        <v>81</v>
      </c>
      <c r="L147" s="58" t="s">
        <v>81</v>
      </c>
      <c r="M147" s="58" t="s">
        <v>81</v>
      </c>
      <c r="N147" s="58" t="s">
        <v>81</v>
      </c>
      <c r="O147" s="57" t="s">
        <v>81</v>
      </c>
      <c r="P147" s="58" t="s">
        <v>81</v>
      </c>
    </row>
    <row r="148" spans="1:16" ht="12.75">
      <c r="A148" s="55" t="s">
        <v>352</v>
      </c>
      <c r="B148" s="56" t="s">
        <v>353</v>
      </c>
      <c r="C148" s="58" t="s">
        <v>81</v>
      </c>
      <c r="D148" s="58" t="s">
        <v>81</v>
      </c>
      <c r="E148" s="58" t="s">
        <v>81</v>
      </c>
      <c r="F148" s="57" t="s">
        <v>81</v>
      </c>
      <c r="G148" s="57" t="s">
        <v>81</v>
      </c>
      <c r="H148" s="58" t="s">
        <v>81</v>
      </c>
      <c r="I148" s="58" t="s">
        <v>81</v>
      </c>
      <c r="J148" s="57" t="s">
        <v>81</v>
      </c>
      <c r="K148" s="57" t="s">
        <v>81</v>
      </c>
      <c r="L148" s="58" t="s">
        <v>81</v>
      </c>
      <c r="M148" s="58" t="s">
        <v>81</v>
      </c>
      <c r="N148" s="58" t="s">
        <v>81</v>
      </c>
      <c r="O148" s="57" t="s">
        <v>81</v>
      </c>
      <c r="P148" s="57" t="s">
        <v>81</v>
      </c>
    </row>
    <row r="149" spans="1:16" ht="12.75">
      <c r="A149" s="55" t="s">
        <v>354</v>
      </c>
      <c r="B149" s="56" t="s">
        <v>355</v>
      </c>
      <c r="C149" s="58" t="s">
        <v>81</v>
      </c>
      <c r="D149" s="58" t="s">
        <v>81</v>
      </c>
      <c r="E149" s="58" t="s">
        <v>81</v>
      </c>
      <c r="F149" s="58" t="s">
        <v>81</v>
      </c>
      <c r="G149" s="57" t="s">
        <v>81</v>
      </c>
      <c r="H149" s="58" t="s">
        <v>81</v>
      </c>
      <c r="I149" s="58" t="s">
        <v>81</v>
      </c>
      <c r="J149" s="58" t="s">
        <v>81</v>
      </c>
      <c r="K149" s="57" t="s">
        <v>81</v>
      </c>
      <c r="L149" s="58" t="s">
        <v>81</v>
      </c>
      <c r="M149" s="58" t="s">
        <v>81</v>
      </c>
      <c r="N149" s="58" t="s">
        <v>81</v>
      </c>
      <c r="O149" s="58" t="s">
        <v>81</v>
      </c>
      <c r="P149" s="57" t="s">
        <v>81</v>
      </c>
    </row>
    <row r="150" spans="1:16" ht="12.75">
      <c r="A150" s="55" t="s">
        <v>356</v>
      </c>
      <c r="B150" s="56" t="s">
        <v>357</v>
      </c>
      <c r="C150" s="58" t="s">
        <v>81</v>
      </c>
      <c r="D150" s="58" t="s">
        <v>81</v>
      </c>
      <c r="E150" s="58" t="s">
        <v>81</v>
      </c>
      <c r="F150" s="58" t="s">
        <v>81</v>
      </c>
      <c r="G150" s="57" t="s">
        <v>81</v>
      </c>
      <c r="H150" s="58" t="s">
        <v>81</v>
      </c>
      <c r="I150" s="58" t="s">
        <v>81</v>
      </c>
      <c r="J150" s="58" t="s">
        <v>81</v>
      </c>
      <c r="K150" s="57" t="s">
        <v>81</v>
      </c>
      <c r="L150" s="58" t="s">
        <v>81</v>
      </c>
      <c r="M150" s="58" t="s">
        <v>81</v>
      </c>
      <c r="N150" s="58" t="s">
        <v>81</v>
      </c>
      <c r="O150" s="58" t="s">
        <v>81</v>
      </c>
      <c r="P150" s="57" t="s">
        <v>81</v>
      </c>
    </row>
    <row r="151" spans="1:16" ht="12.75">
      <c r="A151" s="55" t="s">
        <v>358</v>
      </c>
      <c r="B151" s="56" t="s">
        <v>359</v>
      </c>
      <c r="C151" s="58" t="s">
        <v>81</v>
      </c>
      <c r="D151" s="58" t="s">
        <v>81</v>
      </c>
      <c r="E151" s="58" t="s">
        <v>81</v>
      </c>
      <c r="F151" s="57" t="s">
        <v>81</v>
      </c>
      <c r="G151" s="57" t="s">
        <v>81</v>
      </c>
      <c r="H151" s="58" t="s">
        <v>81</v>
      </c>
      <c r="I151" s="58" t="s">
        <v>81</v>
      </c>
      <c r="J151" s="57" t="s">
        <v>81</v>
      </c>
      <c r="K151" s="57" t="s">
        <v>81</v>
      </c>
      <c r="L151" s="58" t="s">
        <v>81</v>
      </c>
      <c r="M151" s="58" t="s">
        <v>81</v>
      </c>
      <c r="N151" s="58" t="s">
        <v>81</v>
      </c>
      <c r="O151" s="57" t="s">
        <v>81</v>
      </c>
      <c r="P151" s="57" t="s">
        <v>81</v>
      </c>
    </row>
    <row r="153" spans="1:2" ht="12.75">
      <c r="A153" s="60"/>
      <c r="B153" s="47" t="s">
        <v>360</v>
      </c>
    </row>
    <row r="154" spans="1:2" ht="12.75">
      <c r="A154" s="59"/>
      <c r="B154" s="47" t="s">
        <v>361</v>
      </c>
    </row>
    <row r="155" spans="1:2" ht="12.75">
      <c r="A155" s="58"/>
      <c r="B155" s="47" t="s">
        <v>362</v>
      </c>
    </row>
  </sheetData>
  <sheetProtection/>
  <conditionalFormatting sqref="C10:P151">
    <cfRule type="expression" priority="3" dxfId="0">
      <formula>$B10="SAP Description Not Found"</formula>
    </cfRule>
  </conditionalFormatting>
  <conditionalFormatting sqref="A154">
    <cfRule type="expression" priority="2" dxfId="0">
      <formula>$B154="SAP Description Not Found"</formula>
    </cfRule>
  </conditionalFormatting>
  <conditionalFormatting sqref="A155">
    <cfRule type="expression" priority="1" dxfId="0">
      <formula>$B155="SAP Description Not Found"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5" zoomScaleNormal="75" zoomScalePageLayoutView="0" workbookViewId="0" topLeftCell="A1">
      <pane xSplit="8" ySplit="4" topLeftCell="I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3" sqref="A3"/>
    </sheetView>
  </sheetViews>
  <sheetFormatPr defaultColWidth="9.140625" defaultRowHeight="12.75" outlineLevelCol="1"/>
  <cols>
    <col min="1" max="1" width="64.421875" style="74" bestFit="1" customWidth="1"/>
    <col min="2" max="2" width="11.00390625" style="74" bestFit="1" customWidth="1"/>
    <col min="3" max="4" width="7.421875" style="74" customWidth="1"/>
    <col min="5" max="5" width="5.28125" style="76" customWidth="1" outlineLevel="1"/>
    <col min="6" max="6" width="8.28125" style="75" customWidth="1" outlineLevel="1"/>
    <col min="7" max="7" width="7.7109375" style="75" customWidth="1" outlineLevel="1"/>
    <col min="8" max="8" width="13.00390625" style="6" customWidth="1"/>
  </cols>
  <sheetData>
    <row r="1" spans="1:5" ht="12.75">
      <c r="A1" s="74" t="s">
        <v>7</v>
      </c>
      <c r="E1" s="12">
        <v>7.5</v>
      </c>
    </row>
    <row r="2" ht="10.5" customHeight="1" thickBot="1"/>
    <row r="3" spans="1:8" ht="36" customHeight="1">
      <c r="A3" s="77" t="s">
        <v>363</v>
      </c>
      <c r="B3" s="78" t="s">
        <v>9</v>
      </c>
      <c r="C3" s="78" t="s">
        <v>9</v>
      </c>
      <c r="D3" s="78" t="s">
        <v>10</v>
      </c>
      <c r="E3" s="79" t="s">
        <v>26</v>
      </c>
      <c r="F3" s="80" t="s">
        <v>1</v>
      </c>
      <c r="G3" s="81"/>
      <c r="H3" s="82" t="s">
        <v>6</v>
      </c>
    </row>
    <row r="4" spans="1:8" ht="13.5" thickBot="1">
      <c r="A4" s="83"/>
      <c r="B4" s="84"/>
      <c r="C4" s="84"/>
      <c r="D4" s="84"/>
      <c r="E4" s="85" t="s">
        <v>0</v>
      </c>
      <c r="F4" s="86"/>
      <c r="G4" s="87" t="s">
        <v>2</v>
      </c>
      <c r="H4" s="88" t="s">
        <v>8</v>
      </c>
    </row>
    <row r="5" spans="2:5" ht="12.75">
      <c r="B5" s="89"/>
      <c r="C5" s="89"/>
      <c r="D5" s="89"/>
      <c r="E5" s="90"/>
    </row>
    <row r="6" spans="1:8" ht="12.75">
      <c r="A6" s="30" t="s">
        <v>364</v>
      </c>
      <c r="B6" s="32">
        <v>5000546649</v>
      </c>
      <c r="C6" s="32" t="s">
        <v>365</v>
      </c>
      <c r="D6" s="32" t="s">
        <v>366</v>
      </c>
      <c r="E6" s="91">
        <v>199</v>
      </c>
      <c r="F6" s="92" t="s">
        <v>5</v>
      </c>
      <c r="G6" s="92" t="s">
        <v>3</v>
      </c>
      <c r="H6" s="7">
        <v>565000</v>
      </c>
    </row>
    <row r="7" spans="1:8" ht="12.75">
      <c r="A7" s="30" t="s">
        <v>367</v>
      </c>
      <c r="B7" s="32">
        <v>5000546648</v>
      </c>
      <c r="C7" s="32" t="s">
        <v>365</v>
      </c>
      <c r="D7" s="32" t="s">
        <v>368</v>
      </c>
      <c r="E7" s="91">
        <v>199</v>
      </c>
      <c r="F7" s="92" t="s">
        <v>5</v>
      </c>
      <c r="G7" s="92" t="s">
        <v>3</v>
      </c>
      <c r="H7" s="7">
        <f>H6+$H$32</f>
        <v>592000</v>
      </c>
    </row>
    <row r="8" spans="1:8" ht="12.75">
      <c r="A8" s="30" t="s">
        <v>369</v>
      </c>
      <c r="B8" s="32">
        <v>5000546650</v>
      </c>
      <c r="C8" s="32" t="s">
        <v>365</v>
      </c>
      <c r="D8" s="32" t="s">
        <v>370</v>
      </c>
      <c r="E8" s="91">
        <v>195</v>
      </c>
      <c r="F8" s="92" t="s">
        <v>5</v>
      </c>
      <c r="G8" s="92" t="s">
        <v>3</v>
      </c>
      <c r="H8" s="7">
        <f>H7+$H$33</f>
        <v>638000</v>
      </c>
    </row>
    <row r="9" spans="1:8" ht="13.5" thickBot="1">
      <c r="A9" s="93" t="s">
        <v>371</v>
      </c>
      <c r="B9" s="94">
        <v>5000546651</v>
      </c>
      <c r="C9" s="94" t="s">
        <v>365</v>
      </c>
      <c r="D9" s="94" t="s">
        <v>372</v>
      </c>
      <c r="E9" s="95">
        <v>195</v>
      </c>
      <c r="F9" s="96" t="s">
        <v>5</v>
      </c>
      <c r="G9" s="96" t="s">
        <v>3</v>
      </c>
      <c r="H9" s="97">
        <f>H8+$H$34</f>
        <v>658000</v>
      </c>
    </row>
    <row r="10" spans="1:8" ht="13.5" thickTop="1">
      <c r="A10" s="30" t="s">
        <v>373</v>
      </c>
      <c r="B10" s="27">
        <v>5000536662</v>
      </c>
      <c r="C10" s="27" t="s">
        <v>365</v>
      </c>
      <c r="D10" s="27" t="s">
        <v>374</v>
      </c>
      <c r="E10" s="91">
        <v>202</v>
      </c>
      <c r="F10" s="92" t="s">
        <v>5</v>
      </c>
      <c r="G10" s="92" t="s">
        <v>3</v>
      </c>
      <c r="H10" s="7">
        <f>H7+$H$38</f>
        <v>632000</v>
      </c>
    </row>
    <row r="11" spans="1:8" ht="12.75">
      <c r="A11" s="30" t="s">
        <v>375</v>
      </c>
      <c r="B11" s="32">
        <v>5000536661</v>
      </c>
      <c r="C11" s="32" t="s">
        <v>365</v>
      </c>
      <c r="D11" s="32" t="s">
        <v>376</v>
      </c>
      <c r="E11" s="91">
        <v>200</v>
      </c>
      <c r="F11" s="92" t="s">
        <v>5</v>
      </c>
      <c r="G11" s="92" t="s">
        <v>3</v>
      </c>
      <c r="H11" s="7">
        <f>H10+$H$33</f>
        <v>678000</v>
      </c>
    </row>
    <row r="12" spans="1:8" ht="12.75">
      <c r="A12" s="30" t="s">
        <v>377</v>
      </c>
      <c r="B12" s="32">
        <v>5000536660</v>
      </c>
      <c r="C12" s="32" t="s">
        <v>365</v>
      </c>
      <c r="D12" s="32" t="s">
        <v>378</v>
      </c>
      <c r="E12" s="91">
        <v>200</v>
      </c>
      <c r="F12" s="92" t="s">
        <v>5</v>
      </c>
      <c r="G12" s="92" t="s">
        <v>3</v>
      </c>
      <c r="H12" s="7">
        <f>H11+$H$34</f>
        <v>698000</v>
      </c>
    </row>
    <row r="13" spans="1:8" ht="13.5" thickBot="1">
      <c r="A13" s="33" t="s">
        <v>379</v>
      </c>
      <c r="B13" s="35">
        <v>5000536659</v>
      </c>
      <c r="C13" s="35" t="s">
        <v>365</v>
      </c>
      <c r="D13" s="35" t="s">
        <v>380</v>
      </c>
      <c r="E13" s="98">
        <v>200</v>
      </c>
      <c r="F13" s="99" t="s">
        <v>5</v>
      </c>
      <c r="G13" s="99" t="s">
        <v>3</v>
      </c>
      <c r="H13" s="10">
        <f>H12+$H$35</f>
        <v>800000</v>
      </c>
    </row>
    <row r="14" spans="1:8" ht="13.5" thickTop="1">
      <c r="A14" s="30" t="s">
        <v>381</v>
      </c>
      <c r="B14" s="32">
        <v>5000536633</v>
      </c>
      <c r="C14" s="32" t="s">
        <v>382</v>
      </c>
      <c r="D14" s="32" t="s">
        <v>383</v>
      </c>
      <c r="E14" s="91">
        <v>242</v>
      </c>
      <c r="F14" s="92" t="s">
        <v>5</v>
      </c>
      <c r="G14" s="92" t="s">
        <v>3</v>
      </c>
      <c r="H14" s="7">
        <f>H12+$H$39</f>
        <v>760000</v>
      </c>
    </row>
    <row r="15" spans="1:8" ht="13.5" thickBot="1">
      <c r="A15" s="33" t="s">
        <v>384</v>
      </c>
      <c r="B15" s="35">
        <v>5000536632</v>
      </c>
      <c r="C15" s="35" t="s">
        <v>382</v>
      </c>
      <c r="D15" s="35" t="s">
        <v>385</v>
      </c>
      <c r="E15" s="98">
        <v>242</v>
      </c>
      <c r="F15" s="99" t="s">
        <v>5</v>
      </c>
      <c r="G15" s="99" t="s">
        <v>3</v>
      </c>
      <c r="H15" s="10">
        <f>H13+$H$39</f>
        <v>862000</v>
      </c>
    </row>
    <row r="16" spans="1:8" ht="13.5" thickTop="1">
      <c r="A16" s="100"/>
      <c r="B16" s="101"/>
      <c r="C16" s="101"/>
      <c r="D16" s="101"/>
      <c r="E16" s="102"/>
      <c r="F16" s="103"/>
      <c r="G16" s="103"/>
      <c r="H16" s="105"/>
    </row>
    <row r="17" spans="1:8" ht="12.75">
      <c r="A17" s="30" t="s">
        <v>386</v>
      </c>
      <c r="B17" s="32">
        <v>5000536666</v>
      </c>
      <c r="C17" s="32" t="s">
        <v>387</v>
      </c>
      <c r="D17" s="32" t="s">
        <v>388</v>
      </c>
      <c r="E17" s="91">
        <v>219</v>
      </c>
      <c r="F17" s="92" t="s">
        <v>5</v>
      </c>
      <c r="G17" s="92" t="s">
        <v>4</v>
      </c>
      <c r="H17" s="7">
        <v>545000</v>
      </c>
    </row>
    <row r="18" spans="1:8" ht="12.75">
      <c r="A18" s="30" t="s">
        <v>389</v>
      </c>
      <c r="B18" s="32">
        <v>5000536665</v>
      </c>
      <c r="C18" s="32" t="s">
        <v>387</v>
      </c>
      <c r="D18" s="32" t="s">
        <v>390</v>
      </c>
      <c r="E18" s="91">
        <v>219</v>
      </c>
      <c r="F18" s="92" t="s">
        <v>5</v>
      </c>
      <c r="G18" s="92" t="s">
        <v>4</v>
      </c>
      <c r="H18" s="7">
        <f>H17+$H$32</f>
        <v>572000</v>
      </c>
    </row>
    <row r="19" spans="1:8" ht="13.5" thickBot="1">
      <c r="A19" s="33" t="s">
        <v>391</v>
      </c>
      <c r="B19" s="35">
        <v>5000536664</v>
      </c>
      <c r="C19" s="35" t="s">
        <v>387</v>
      </c>
      <c r="D19" s="35" t="s">
        <v>392</v>
      </c>
      <c r="E19" s="98">
        <v>217</v>
      </c>
      <c r="F19" s="99" t="s">
        <v>5</v>
      </c>
      <c r="G19" s="99" t="s">
        <v>4</v>
      </c>
      <c r="H19" s="10">
        <f>H18+$H$33</f>
        <v>618000</v>
      </c>
    </row>
    <row r="20" spans="1:8" ht="13.5" thickTop="1">
      <c r="A20" s="30" t="s">
        <v>393</v>
      </c>
      <c r="B20" s="32">
        <v>5000536657</v>
      </c>
      <c r="C20" s="32" t="s">
        <v>394</v>
      </c>
      <c r="D20" s="32" t="s">
        <v>395</v>
      </c>
      <c r="E20" s="91">
        <v>69</v>
      </c>
      <c r="F20" s="92" t="s">
        <v>5</v>
      </c>
      <c r="G20" s="92" t="s">
        <v>4</v>
      </c>
      <c r="H20" s="7">
        <v>715000</v>
      </c>
    </row>
    <row r="21" spans="1:8" ht="12.75">
      <c r="A21" s="30" t="s">
        <v>396</v>
      </c>
      <c r="B21" s="32">
        <v>5000536656</v>
      </c>
      <c r="C21" s="32" t="s">
        <v>394</v>
      </c>
      <c r="D21" s="32" t="s">
        <v>397</v>
      </c>
      <c r="E21" s="91">
        <v>69</v>
      </c>
      <c r="F21" s="92" t="s">
        <v>5</v>
      </c>
      <c r="G21" s="92" t="s">
        <v>4</v>
      </c>
      <c r="H21" s="7">
        <f>H20+$H$33</f>
        <v>761000</v>
      </c>
    </row>
    <row r="22" spans="1:8" ht="12.75">
      <c r="A22" s="30" t="s">
        <v>398</v>
      </c>
      <c r="B22" s="32">
        <v>5000536655</v>
      </c>
      <c r="C22" s="32" t="s">
        <v>394</v>
      </c>
      <c r="D22" s="32" t="s">
        <v>399</v>
      </c>
      <c r="E22" s="91">
        <v>69</v>
      </c>
      <c r="F22" s="92" t="s">
        <v>5</v>
      </c>
      <c r="G22" s="92" t="s">
        <v>4</v>
      </c>
      <c r="H22" s="7">
        <f>H21+$H$34</f>
        <v>781000</v>
      </c>
    </row>
    <row r="23" spans="1:8" ht="13.5" thickBot="1">
      <c r="A23" s="33" t="s">
        <v>400</v>
      </c>
      <c r="B23" s="35">
        <v>5000536654</v>
      </c>
      <c r="C23" s="35" t="s">
        <v>394</v>
      </c>
      <c r="D23" s="35" t="s">
        <v>401</v>
      </c>
      <c r="E23" s="98">
        <v>69</v>
      </c>
      <c r="F23" s="99" t="s">
        <v>5</v>
      </c>
      <c r="G23" s="99" t="s">
        <v>4</v>
      </c>
      <c r="H23" s="10">
        <f>H22+$H$35</f>
        <v>883000</v>
      </c>
    </row>
    <row r="24" spans="1:8" ht="13.5" thickTop="1">
      <c r="A24" s="25" t="s">
        <v>402</v>
      </c>
      <c r="B24" s="27">
        <v>5000536651</v>
      </c>
      <c r="C24" s="27" t="s">
        <v>403</v>
      </c>
      <c r="D24" s="27" t="s">
        <v>404</v>
      </c>
      <c r="E24" s="106">
        <v>209</v>
      </c>
      <c r="F24" s="107" t="s">
        <v>5</v>
      </c>
      <c r="G24" s="107" t="s">
        <v>4</v>
      </c>
      <c r="H24" s="7">
        <f>H18+$H$40</f>
        <v>696000</v>
      </c>
    </row>
    <row r="25" spans="1:8" ht="12.75">
      <c r="A25" s="30" t="s">
        <v>405</v>
      </c>
      <c r="B25" s="32">
        <v>5000536650</v>
      </c>
      <c r="C25" s="32" t="s">
        <v>403</v>
      </c>
      <c r="D25" s="32" t="s">
        <v>406</v>
      </c>
      <c r="E25" s="91">
        <v>209</v>
      </c>
      <c r="F25" s="92" t="s">
        <v>5</v>
      </c>
      <c r="G25" s="92" t="s">
        <v>4</v>
      </c>
      <c r="H25" s="7">
        <f>H24+$H$33</f>
        <v>742000</v>
      </c>
    </row>
    <row r="26" spans="1:8" ht="12.75">
      <c r="A26" s="30" t="s">
        <v>407</v>
      </c>
      <c r="B26" s="32">
        <v>5000536649</v>
      </c>
      <c r="C26" s="32" t="s">
        <v>403</v>
      </c>
      <c r="D26" s="32" t="s">
        <v>408</v>
      </c>
      <c r="E26" s="91">
        <v>209</v>
      </c>
      <c r="F26" s="92" t="s">
        <v>5</v>
      </c>
      <c r="G26" s="92" t="s">
        <v>4</v>
      </c>
      <c r="H26" s="7">
        <f>H25+$H$34</f>
        <v>762000</v>
      </c>
    </row>
    <row r="27" spans="1:8" ht="13.5" thickBot="1">
      <c r="A27" s="93" t="s">
        <v>409</v>
      </c>
      <c r="B27" s="94">
        <v>5000536652</v>
      </c>
      <c r="C27" s="94" t="s">
        <v>403</v>
      </c>
      <c r="D27" s="94" t="s">
        <v>410</v>
      </c>
      <c r="E27" s="95">
        <v>209</v>
      </c>
      <c r="F27" s="96" t="s">
        <v>5</v>
      </c>
      <c r="G27" s="108" t="s">
        <v>4</v>
      </c>
      <c r="H27" s="97">
        <f>H26+$H$36</f>
        <v>795000</v>
      </c>
    </row>
    <row r="28" spans="1:8" ht="13.5" thickTop="1">
      <c r="A28" s="25" t="s">
        <v>411</v>
      </c>
      <c r="B28" s="27">
        <v>5000536636</v>
      </c>
      <c r="C28" s="27" t="s">
        <v>412</v>
      </c>
      <c r="D28" s="27" t="s">
        <v>413</v>
      </c>
      <c r="E28" s="109">
        <v>288</v>
      </c>
      <c r="F28" s="107" t="s">
        <v>5</v>
      </c>
      <c r="G28" s="110" t="s">
        <v>4</v>
      </c>
      <c r="H28" s="104">
        <f>H19+$H$34+$H$41</f>
        <v>786000</v>
      </c>
    </row>
    <row r="29" spans="1:8" ht="13.5" thickBot="1">
      <c r="A29" s="93" t="s">
        <v>414</v>
      </c>
      <c r="B29" s="94">
        <v>5000536635</v>
      </c>
      <c r="C29" s="94" t="s">
        <v>412</v>
      </c>
      <c r="D29" s="94" t="s">
        <v>415</v>
      </c>
      <c r="E29" s="95">
        <v>288</v>
      </c>
      <c r="F29" s="96" t="s">
        <v>5</v>
      </c>
      <c r="G29" s="96" t="s">
        <v>4</v>
      </c>
      <c r="H29" s="97">
        <f>H28+$H$35</f>
        <v>888000</v>
      </c>
    </row>
    <row r="30" spans="1:8" ht="14.25" thickBot="1" thickTop="1">
      <c r="A30" s="111" t="s">
        <v>416</v>
      </c>
      <c r="B30" s="94">
        <v>5000536668</v>
      </c>
      <c r="C30" s="94" t="s">
        <v>417</v>
      </c>
      <c r="D30" s="94" t="s">
        <v>418</v>
      </c>
      <c r="E30" s="112">
        <v>290</v>
      </c>
      <c r="F30" s="113" t="s">
        <v>5</v>
      </c>
      <c r="G30" s="113" t="s">
        <v>4</v>
      </c>
      <c r="H30" s="114">
        <v>1075000</v>
      </c>
    </row>
    <row r="31" spans="1:8" ht="13.5" thickTop="1">
      <c r="A31" s="115"/>
      <c r="B31" s="115"/>
      <c r="C31" s="115"/>
      <c r="D31" s="115"/>
      <c r="E31" s="116"/>
      <c r="F31" s="117"/>
      <c r="G31" s="117"/>
      <c r="H31" s="11"/>
    </row>
    <row r="32" spans="1:8" ht="12.75">
      <c r="A32" s="74" t="s">
        <v>22</v>
      </c>
      <c r="H32" s="11">
        <v>27000</v>
      </c>
    </row>
    <row r="33" spans="1:8" ht="12.75">
      <c r="A33" s="74" t="s">
        <v>23</v>
      </c>
      <c r="H33" s="11">
        <v>46000</v>
      </c>
    </row>
    <row r="34" spans="1:8" ht="12.75">
      <c r="A34" s="74" t="s">
        <v>419</v>
      </c>
      <c r="H34" s="11">
        <v>20000</v>
      </c>
    </row>
    <row r="35" spans="1:8" ht="12.75">
      <c r="A35" s="74" t="s">
        <v>420</v>
      </c>
      <c r="H35" s="11">
        <v>102000</v>
      </c>
    </row>
    <row r="36" spans="1:8" ht="12.75">
      <c r="A36" s="74" t="s">
        <v>421</v>
      </c>
      <c r="H36" s="11">
        <v>33000</v>
      </c>
    </row>
    <row r="37" ht="12.75">
      <c r="H37" s="11"/>
    </row>
    <row r="38" spans="1:8" ht="12.75">
      <c r="A38" s="74" t="s">
        <v>422</v>
      </c>
      <c r="H38" s="11">
        <v>40000</v>
      </c>
    </row>
    <row r="39" spans="1:8" ht="12.75">
      <c r="A39" s="74" t="s">
        <v>423</v>
      </c>
      <c r="H39" s="11">
        <v>62000</v>
      </c>
    </row>
    <row r="40" spans="1:8" ht="12.75">
      <c r="A40" s="74" t="s">
        <v>424</v>
      </c>
      <c r="H40" s="11">
        <v>124000</v>
      </c>
    </row>
    <row r="41" spans="1:8" ht="12.75">
      <c r="A41" s="74" t="s">
        <v>425</v>
      </c>
      <c r="H41" s="11">
        <v>148000</v>
      </c>
    </row>
  </sheetData>
  <sheetProtection/>
  <mergeCells count="1">
    <mergeCell ref="F3:F4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181"/>
  <sheetViews>
    <sheetView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19.57421875" style="0" bestFit="1" customWidth="1"/>
    <col min="2" max="2" width="44.421875" style="0" customWidth="1"/>
    <col min="3" max="26" width="14.28125" style="0" bestFit="1" customWidth="1"/>
    <col min="27" max="27" width="51.00390625" style="0" customWidth="1"/>
    <col min="77" max="77" width="12.00390625" style="0" bestFit="1" customWidth="1"/>
  </cols>
  <sheetData>
    <row r="1" spans="1:26" ht="12.75">
      <c r="A1" s="118"/>
      <c r="B1" s="119" t="s">
        <v>50</v>
      </c>
      <c r="C1" s="120">
        <v>5000546649</v>
      </c>
      <c r="D1" s="120">
        <v>5000546648</v>
      </c>
      <c r="E1" s="120">
        <v>5000546650</v>
      </c>
      <c r="F1" s="120">
        <v>5000546651</v>
      </c>
      <c r="G1" s="120">
        <v>5000536662</v>
      </c>
      <c r="H1" s="120">
        <v>5000536661</v>
      </c>
      <c r="I1" s="120">
        <v>5000536660</v>
      </c>
      <c r="J1" s="120">
        <v>5000536659</v>
      </c>
      <c r="K1" s="120">
        <v>5000536633</v>
      </c>
      <c r="L1" s="120">
        <v>5000536632</v>
      </c>
      <c r="M1" s="120">
        <v>5000536666</v>
      </c>
      <c r="N1" s="120">
        <v>5000536665</v>
      </c>
      <c r="O1" s="120">
        <v>5000536664</v>
      </c>
      <c r="P1" s="120">
        <v>5000536657</v>
      </c>
      <c r="Q1" s="120">
        <v>5000536656</v>
      </c>
      <c r="R1" s="120">
        <v>5000536655</v>
      </c>
      <c r="S1" s="120">
        <v>5000536654</v>
      </c>
      <c r="T1" s="120">
        <v>5000536651</v>
      </c>
      <c r="U1" s="120">
        <v>5000536650</v>
      </c>
      <c r="V1" s="120">
        <v>5000536649</v>
      </c>
      <c r="W1" s="120">
        <v>5000536652</v>
      </c>
      <c r="X1" s="120">
        <v>5000536636</v>
      </c>
      <c r="Y1" s="120">
        <v>5000536635</v>
      </c>
      <c r="Z1" s="120">
        <v>5000536668</v>
      </c>
    </row>
    <row r="2" spans="1:26" ht="12.75">
      <c r="A2" s="121"/>
      <c r="B2" s="122" t="s">
        <v>51</v>
      </c>
      <c r="C2" s="120" t="s">
        <v>426</v>
      </c>
      <c r="D2" s="120" t="s">
        <v>426</v>
      </c>
      <c r="E2" s="120" t="s">
        <v>426</v>
      </c>
      <c r="F2" s="120" t="s">
        <v>426</v>
      </c>
      <c r="G2" s="120" t="s">
        <v>426</v>
      </c>
      <c r="H2" s="120" t="s">
        <v>426</v>
      </c>
      <c r="I2" s="120" t="s">
        <v>426</v>
      </c>
      <c r="J2" s="120" t="s">
        <v>426</v>
      </c>
      <c r="K2" s="120" t="s">
        <v>426</v>
      </c>
      <c r="L2" s="120" t="s">
        <v>426</v>
      </c>
      <c r="M2" s="120" t="s">
        <v>426</v>
      </c>
      <c r="N2" s="120" t="s">
        <v>426</v>
      </c>
      <c r="O2" s="120" t="s">
        <v>426</v>
      </c>
      <c r="P2" s="120" t="s">
        <v>426</v>
      </c>
      <c r="Q2" s="120" t="s">
        <v>426</v>
      </c>
      <c r="R2" s="120" t="s">
        <v>426</v>
      </c>
      <c r="S2" s="120" t="s">
        <v>426</v>
      </c>
      <c r="T2" s="120" t="s">
        <v>426</v>
      </c>
      <c r="U2" s="120" t="s">
        <v>426</v>
      </c>
      <c r="V2" s="120" t="s">
        <v>426</v>
      </c>
      <c r="W2" s="120" t="s">
        <v>426</v>
      </c>
      <c r="X2" s="120" t="s">
        <v>426</v>
      </c>
      <c r="Y2" s="120" t="s">
        <v>426</v>
      </c>
      <c r="Z2" s="120" t="s">
        <v>426</v>
      </c>
    </row>
    <row r="3" spans="1:26" ht="12.75">
      <c r="A3" s="123"/>
      <c r="B3" s="124" t="s">
        <v>53</v>
      </c>
      <c r="C3" s="125" t="s">
        <v>427</v>
      </c>
      <c r="D3" s="125" t="s">
        <v>427</v>
      </c>
      <c r="E3" s="125" t="s">
        <v>427</v>
      </c>
      <c r="F3" s="125" t="s">
        <v>427</v>
      </c>
      <c r="G3" s="125" t="s">
        <v>428</v>
      </c>
      <c r="H3" s="125" t="s">
        <v>428</v>
      </c>
      <c r="I3" s="125" t="s">
        <v>428</v>
      </c>
      <c r="J3" s="125" t="s">
        <v>428</v>
      </c>
      <c r="K3" s="125" t="s">
        <v>429</v>
      </c>
      <c r="L3" s="125" t="s">
        <v>429</v>
      </c>
      <c r="M3" s="125" t="s">
        <v>430</v>
      </c>
      <c r="N3" s="125" t="s">
        <v>430</v>
      </c>
      <c r="O3" s="125" t="s">
        <v>430</v>
      </c>
      <c r="P3" s="125" t="s">
        <v>431</v>
      </c>
      <c r="Q3" s="125" t="s">
        <v>431</v>
      </c>
      <c r="R3" s="125" t="s">
        <v>431</v>
      </c>
      <c r="S3" s="125" t="s">
        <v>431</v>
      </c>
      <c r="T3" s="125" t="s">
        <v>432</v>
      </c>
      <c r="U3" s="125" t="s">
        <v>432</v>
      </c>
      <c r="V3" s="125" t="s">
        <v>432</v>
      </c>
      <c r="W3" s="125" t="s">
        <v>432</v>
      </c>
      <c r="X3" s="125" t="s">
        <v>433</v>
      </c>
      <c r="Y3" s="125" t="s">
        <v>433</v>
      </c>
      <c r="Z3" s="125" t="s">
        <v>434</v>
      </c>
    </row>
    <row r="4" spans="1:26" ht="12.75">
      <c r="A4" s="121"/>
      <c r="B4" s="122" t="s">
        <v>57</v>
      </c>
      <c r="C4" s="120" t="s">
        <v>58</v>
      </c>
      <c r="D4" s="120" t="s">
        <v>59</v>
      </c>
      <c r="E4" s="120" t="s">
        <v>61</v>
      </c>
      <c r="F4" s="120" t="s">
        <v>435</v>
      </c>
      <c r="G4" s="120" t="s">
        <v>59</v>
      </c>
      <c r="H4" s="120" t="s">
        <v>61</v>
      </c>
      <c r="I4" s="120" t="s">
        <v>435</v>
      </c>
      <c r="J4" s="120" t="s">
        <v>436</v>
      </c>
      <c r="K4" s="120" t="s">
        <v>435</v>
      </c>
      <c r="L4" s="120" t="s">
        <v>436</v>
      </c>
      <c r="M4" s="120" t="s">
        <v>58</v>
      </c>
      <c r="N4" s="120" t="s">
        <v>59</v>
      </c>
      <c r="O4" s="120" t="s">
        <v>61</v>
      </c>
      <c r="P4" s="120" t="s">
        <v>59</v>
      </c>
      <c r="Q4" s="120" t="s">
        <v>61</v>
      </c>
      <c r="R4" s="120" t="s">
        <v>435</v>
      </c>
      <c r="S4" s="120" t="s">
        <v>436</v>
      </c>
      <c r="T4" s="120" t="s">
        <v>59</v>
      </c>
      <c r="U4" s="120" t="s">
        <v>61</v>
      </c>
      <c r="V4" s="120" t="s">
        <v>435</v>
      </c>
      <c r="W4" s="120" t="s">
        <v>437</v>
      </c>
      <c r="X4" s="120" t="s">
        <v>435</v>
      </c>
      <c r="Y4" s="120" t="s">
        <v>436</v>
      </c>
      <c r="Z4" s="120" t="s">
        <v>438</v>
      </c>
    </row>
    <row r="5" spans="1:26" ht="12.75">
      <c r="A5" s="121"/>
      <c r="B5" s="122" t="s">
        <v>63</v>
      </c>
      <c r="C5" s="120" t="s">
        <v>365</v>
      </c>
      <c r="D5" s="120" t="s">
        <v>365</v>
      </c>
      <c r="E5" s="120" t="s">
        <v>365</v>
      </c>
      <c r="F5" s="120" t="s">
        <v>365</v>
      </c>
      <c r="G5" s="120" t="s">
        <v>365</v>
      </c>
      <c r="H5" s="120" t="s">
        <v>365</v>
      </c>
      <c r="I5" s="120" t="s">
        <v>365</v>
      </c>
      <c r="J5" s="120" t="s">
        <v>365</v>
      </c>
      <c r="K5" s="120" t="s">
        <v>382</v>
      </c>
      <c r="L5" s="120" t="s">
        <v>382</v>
      </c>
      <c r="M5" s="120" t="s">
        <v>387</v>
      </c>
      <c r="N5" s="120" t="s">
        <v>387</v>
      </c>
      <c r="O5" s="120" t="s">
        <v>387</v>
      </c>
      <c r="P5" s="120" t="s">
        <v>394</v>
      </c>
      <c r="Q5" s="120" t="s">
        <v>394</v>
      </c>
      <c r="R5" s="120" t="s">
        <v>394</v>
      </c>
      <c r="S5" s="120" t="s">
        <v>394</v>
      </c>
      <c r="T5" s="120" t="s">
        <v>403</v>
      </c>
      <c r="U5" s="120" t="s">
        <v>403</v>
      </c>
      <c r="V5" s="120" t="s">
        <v>403</v>
      </c>
      <c r="W5" s="120" t="s">
        <v>403</v>
      </c>
      <c r="X5" s="120" t="s">
        <v>412</v>
      </c>
      <c r="Y5" s="120" t="s">
        <v>412</v>
      </c>
      <c r="Z5" s="120" t="s">
        <v>417</v>
      </c>
    </row>
    <row r="6" spans="1:26" ht="12.75">
      <c r="A6" s="121"/>
      <c r="B6" s="122" t="s">
        <v>64</v>
      </c>
      <c r="C6" s="120" t="s">
        <v>65</v>
      </c>
      <c r="D6" s="120" t="s">
        <v>66</v>
      </c>
      <c r="E6" s="120" t="s">
        <v>68</v>
      </c>
      <c r="F6" s="120" t="s">
        <v>439</v>
      </c>
      <c r="G6" s="120" t="s">
        <v>66</v>
      </c>
      <c r="H6" s="120" t="s">
        <v>68</v>
      </c>
      <c r="I6" s="120" t="s">
        <v>439</v>
      </c>
      <c r="J6" s="120" t="s">
        <v>440</v>
      </c>
      <c r="K6" s="120" t="s">
        <v>439</v>
      </c>
      <c r="L6" s="120" t="s">
        <v>440</v>
      </c>
      <c r="M6" s="120" t="s">
        <v>65</v>
      </c>
      <c r="N6" s="120" t="s">
        <v>66</v>
      </c>
      <c r="O6" s="120" t="s">
        <v>68</v>
      </c>
      <c r="P6" s="120" t="s">
        <v>66</v>
      </c>
      <c r="Q6" s="120" t="s">
        <v>68</v>
      </c>
      <c r="R6" s="120" t="s">
        <v>439</v>
      </c>
      <c r="S6" s="120" t="s">
        <v>440</v>
      </c>
      <c r="T6" s="120" t="s">
        <v>66</v>
      </c>
      <c r="U6" s="120" t="s">
        <v>68</v>
      </c>
      <c r="V6" s="120" t="s">
        <v>439</v>
      </c>
      <c r="W6" s="120"/>
      <c r="X6" s="120" t="s">
        <v>439</v>
      </c>
      <c r="Y6" s="120" t="s">
        <v>440</v>
      </c>
      <c r="Z6" s="120" t="s">
        <v>441</v>
      </c>
    </row>
    <row r="7" spans="1:26" ht="12.75">
      <c r="A7" s="126"/>
      <c r="B7" s="127" t="s">
        <v>70</v>
      </c>
      <c r="C7" s="128" t="s">
        <v>366</v>
      </c>
      <c r="D7" s="128" t="s">
        <v>368</v>
      </c>
      <c r="E7" s="128" t="s">
        <v>370</v>
      </c>
      <c r="F7" s="128" t="s">
        <v>372</v>
      </c>
      <c r="G7" s="128" t="s">
        <v>374</v>
      </c>
      <c r="H7" s="128" t="s">
        <v>376</v>
      </c>
      <c r="I7" s="128" t="s">
        <v>378</v>
      </c>
      <c r="J7" s="128" t="s">
        <v>380</v>
      </c>
      <c r="K7" s="128" t="s">
        <v>383</v>
      </c>
      <c r="L7" s="128" t="s">
        <v>385</v>
      </c>
      <c r="M7" s="128" t="s">
        <v>388</v>
      </c>
      <c r="N7" s="128" t="s">
        <v>390</v>
      </c>
      <c r="O7" s="128" t="s">
        <v>392</v>
      </c>
      <c r="P7" s="128" t="s">
        <v>395</v>
      </c>
      <c r="Q7" s="128" t="s">
        <v>397</v>
      </c>
      <c r="R7" s="128" t="s">
        <v>399</v>
      </c>
      <c r="S7" s="128" t="s">
        <v>401</v>
      </c>
      <c r="T7" s="128" t="s">
        <v>404</v>
      </c>
      <c r="U7" s="128" t="s">
        <v>406</v>
      </c>
      <c r="V7" s="128" t="s">
        <v>408</v>
      </c>
      <c r="W7" s="128" t="s">
        <v>410</v>
      </c>
      <c r="X7" s="128" t="s">
        <v>413</v>
      </c>
      <c r="Y7" s="128" t="s">
        <v>415</v>
      </c>
      <c r="Z7" s="128" t="s">
        <v>418</v>
      </c>
    </row>
    <row r="8" spans="1:77" ht="12.75">
      <c r="A8" s="121"/>
      <c r="B8" s="122" t="s">
        <v>71</v>
      </c>
      <c r="C8" s="120" t="s">
        <v>442</v>
      </c>
      <c r="D8" s="120" t="s">
        <v>442</v>
      </c>
      <c r="E8" s="120" t="s">
        <v>442</v>
      </c>
      <c r="F8" s="120" t="s">
        <v>442</v>
      </c>
      <c r="G8" s="120" t="s">
        <v>442</v>
      </c>
      <c r="H8" s="120" t="s">
        <v>442</v>
      </c>
      <c r="I8" s="120" t="s">
        <v>442</v>
      </c>
      <c r="J8" s="120" t="s">
        <v>442</v>
      </c>
      <c r="K8" s="120" t="s">
        <v>442</v>
      </c>
      <c r="L8" s="120" t="s">
        <v>442</v>
      </c>
      <c r="M8" s="120" t="s">
        <v>442</v>
      </c>
      <c r="N8" s="120" t="s">
        <v>442</v>
      </c>
      <c r="O8" s="120" t="s">
        <v>442</v>
      </c>
      <c r="P8" s="120" t="s">
        <v>442</v>
      </c>
      <c r="Q8" s="120" t="s">
        <v>442</v>
      </c>
      <c r="R8" s="120" t="s">
        <v>442</v>
      </c>
      <c r="S8" s="120" t="s">
        <v>442</v>
      </c>
      <c r="T8" s="120" t="s">
        <v>442</v>
      </c>
      <c r="U8" s="120" t="s">
        <v>442</v>
      </c>
      <c r="V8" s="120" t="s">
        <v>442</v>
      </c>
      <c r="W8" s="120" t="s">
        <v>442</v>
      </c>
      <c r="X8" s="120" t="s">
        <v>442</v>
      </c>
      <c r="Y8" s="120" t="s">
        <v>442</v>
      </c>
      <c r="Z8" s="120" t="s">
        <v>442</v>
      </c>
      <c r="BY8" s="13"/>
    </row>
    <row r="9" spans="1:26" ht="12.75">
      <c r="A9" s="121"/>
      <c r="B9" s="129" t="s">
        <v>73</v>
      </c>
      <c r="C9" s="130" t="s">
        <v>74</v>
      </c>
      <c r="D9" s="130" t="s">
        <v>74</v>
      </c>
      <c r="E9" s="130" t="s">
        <v>74</v>
      </c>
      <c r="F9" s="130" t="s">
        <v>74</v>
      </c>
      <c r="G9" s="130" t="s">
        <v>74</v>
      </c>
      <c r="H9" s="130" t="s">
        <v>74</v>
      </c>
      <c r="I9" s="130" t="s">
        <v>74</v>
      </c>
      <c r="J9" s="130" t="s">
        <v>74</v>
      </c>
      <c r="K9" s="130" t="s">
        <v>74</v>
      </c>
      <c r="L9" s="130" t="s">
        <v>74</v>
      </c>
      <c r="M9" s="130" t="s">
        <v>74</v>
      </c>
      <c r="N9" s="130" t="s">
        <v>74</v>
      </c>
      <c r="O9" s="130" t="s">
        <v>74</v>
      </c>
      <c r="P9" s="130" t="s">
        <v>74</v>
      </c>
      <c r="Q9" s="130" t="s">
        <v>74</v>
      </c>
      <c r="R9" s="130" t="s">
        <v>74</v>
      </c>
      <c r="S9" s="130" t="s">
        <v>74</v>
      </c>
      <c r="T9" s="130" t="s">
        <v>74</v>
      </c>
      <c r="U9" s="130" t="s">
        <v>74</v>
      </c>
      <c r="V9" s="130" t="s">
        <v>74</v>
      </c>
      <c r="W9" s="130" t="s">
        <v>74</v>
      </c>
      <c r="X9" s="130" t="s">
        <v>74</v>
      </c>
      <c r="Y9" s="130" t="s">
        <v>74</v>
      </c>
      <c r="Z9" s="130" t="s">
        <v>74</v>
      </c>
    </row>
    <row r="10" spans="1:77" ht="12.75">
      <c r="A10" s="131" t="s">
        <v>75</v>
      </c>
      <c r="B10" s="132" t="s">
        <v>76</v>
      </c>
      <c r="C10" s="133">
        <v>0</v>
      </c>
      <c r="D10" s="134">
        <v>3262.5</v>
      </c>
      <c r="E10" s="134">
        <v>3262.5</v>
      </c>
      <c r="F10" s="134">
        <v>3262.5</v>
      </c>
      <c r="G10" s="134">
        <v>3262.5</v>
      </c>
      <c r="H10" s="134">
        <v>3262.5</v>
      </c>
      <c r="I10" s="134">
        <v>3262.5</v>
      </c>
      <c r="J10" s="134">
        <v>0</v>
      </c>
      <c r="K10" s="134">
        <v>3262.5</v>
      </c>
      <c r="L10" s="134">
        <v>0</v>
      </c>
      <c r="M10" s="133">
        <v>0</v>
      </c>
      <c r="N10" s="134">
        <v>3262.5</v>
      </c>
      <c r="O10" s="134">
        <v>3262.5</v>
      </c>
      <c r="P10" s="134">
        <v>3262.5</v>
      </c>
      <c r="Q10" s="134">
        <v>3262.5</v>
      </c>
      <c r="R10" s="134">
        <v>3262.5</v>
      </c>
      <c r="S10" s="134">
        <v>0</v>
      </c>
      <c r="T10" s="134">
        <v>3265.6250000000005</v>
      </c>
      <c r="U10" s="134">
        <v>3265.6250000000005</v>
      </c>
      <c r="V10" s="134">
        <v>3265.6250000000005</v>
      </c>
      <c r="W10" s="133">
        <v>0</v>
      </c>
      <c r="X10" s="134">
        <v>3262.5</v>
      </c>
      <c r="Y10" s="134">
        <v>0</v>
      </c>
      <c r="Z10" s="134">
        <v>0</v>
      </c>
      <c r="BY10" s="135"/>
    </row>
    <row r="11" spans="1:77" ht="12.75" customHeight="1">
      <c r="A11" s="131" t="s">
        <v>77</v>
      </c>
      <c r="B11" s="132" t="s">
        <v>78</v>
      </c>
      <c r="C11" s="134">
        <v>5225.000000000001</v>
      </c>
      <c r="D11" s="134">
        <v>5225.000000000001</v>
      </c>
      <c r="E11" s="134">
        <v>5225.000000000001</v>
      </c>
      <c r="F11" s="134">
        <v>5225.000000000001</v>
      </c>
      <c r="G11" s="134">
        <v>5225.000000000001</v>
      </c>
      <c r="H11" s="134">
        <v>5225.000000000001</v>
      </c>
      <c r="I11" s="134">
        <v>5225.000000000001</v>
      </c>
      <c r="J11" s="134">
        <v>5225.000000000001</v>
      </c>
      <c r="K11" s="134">
        <v>5225.000000000001</v>
      </c>
      <c r="L11" s="134">
        <v>5225.000000000001</v>
      </c>
      <c r="M11" s="134">
        <v>5225.000000000001</v>
      </c>
      <c r="N11" s="134">
        <v>5225.000000000001</v>
      </c>
      <c r="O11" s="134">
        <v>5225.000000000001</v>
      </c>
      <c r="P11" s="134">
        <v>5225.000000000001</v>
      </c>
      <c r="Q11" s="134">
        <v>5225.000000000001</v>
      </c>
      <c r="R11" s="134">
        <v>5225.000000000001</v>
      </c>
      <c r="S11" s="134">
        <v>5225.000000000001</v>
      </c>
      <c r="T11" s="134">
        <v>5226.5625</v>
      </c>
      <c r="U11" s="134">
        <v>5226.5625</v>
      </c>
      <c r="V11" s="134">
        <v>5226.5625</v>
      </c>
      <c r="W11" s="134">
        <v>5225.000000000001</v>
      </c>
      <c r="X11" s="134">
        <v>5225.000000000001</v>
      </c>
      <c r="Y11" s="134">
        <v>5225.000000000001</v>
      </c>
      <c r="Z11" s="134">
        <v>5225.000000000001</v>
      </c>
      <c r="AA11" s="136"/>
      <c r="BY11" s="135"/>
    </row>
    <row r="12" spans="1:77" ht="12.75" customHeight="1">
      <c r="A12" s="131" t="s">
        <v>443</v>
      </c>
      <c r="B12" s="132" t="s">
        <v>444</v>
      </c>
      <c r="C12" s="134">
        <v>5226.5625</v>
      </c>
      <c r="D12" s="134">
        <v>5226.5625</v>
      </c>
      <c r="E12" s="134">
        <v>5226.5625</v>
      </c>
      <c r="F12" s="134">
        <v>5226.5625</v>
      </c>
      <c r="G12" s="134">
        <v>5226.5625</v>
      </c>
      <c r="H12" s="134">
        <v>5226.5625</v>
      </c>
      <c r="I12" s="134">
        <v>5226.5625</v>
      </c>
      <c r="J12" s="134">
        <v>5226.5625</v>
      </c>
      <c r="K12" s="134">
        <v>5226.5625</v>
      </c>
      <c r="L12" s="134">
        <v>5226.5625</v>
      </c>
      <c r="M12" s="134">
        <v>5226.5625</v>
      </c>
      <c r="N12" s="134">
        <v>5226.5625</v>
      </c>
      <c r="O12" s="134">
        <v>5226.5625</v>
      </c>
      <c r="P12" s="134">
        <v>5226.5625</v>
      </c>
      <c r="Q12" s="134">
        <v>5226.5625</v>
      </c>
      <c r="R12" s="134">
        <v>5226.5625</v>
      </c>
      <c r="S12" s="134">
        <v>5226.5625</v>
      </c>
      <c r="T12" s="134">
        <v>5226.5625</v>
      </c>
      <c r="U12" s="134">
        <v>5226.5625</v>
      </c>
      <c r="V12" s="134">
        <v>5226.5625</v>
      </c>
      <c r="W12" s="134">
        <v>5226.5625</v>
      </c>
      <c r="X12" s="134">
        <v>5226.5625</v>
      </c>
      <c r="Y12" s="134">
        <v>5226.5625</v>
      </c>
      <c r="Z12" s="134">
        <v>5226.5625</v>
      </c>
      <c r="AA12" s="136"/>
      <c r="BY12" s="135"/>
    </row>
    <row r="13" spans="1:77" ht="12.75">
      <c r="A13" s="131" t="s">
        <v>445</v>
      </c>
      <c r="B13" s="132" t="s">
        <v>199</v>
      </c>
      <c r="C13" s="134">
        <v>14412.499999999998</v>
      </c>
      <c r="D13" s="134">
        <v>11974.999999999998</v>
      </c>
      <c r="E13" s="133">
        <v>0</v>
      </c>
      <c r="F13" s="133">
        <v>0</v>
      </c>
      <c r="G13" s="134">
        <v>11974.999999999998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4">
        <v>14412.499999999998</v>
      </c>
      <c r="N13" s="134">
        <v>11974.999999999998</v>
      </c>
      <c r="O13" s="133">
        <v>0</v>
      </c>
      <c r="P13" s="134">
        <v>11974.999999999998</v>
      </c>
      <c r="Q13" s="133">
        <v>0</v>
      </c>
      <c r="R13" s="133">
        <v>0</v>
      </c>
      <c r="S13" s="133">
        <v>0</v>
      </c>
      <c r="T13" s="134">
        <v>11976.5625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BY13" s="135"/>
    </row>
    <row r="14" spans="1:77" ht="12.75">
      <c r="A14" s="131" t="s">
        <v>446</v>
      </c>
      <c r="B14" s="132" t="s">
        <v>447</v>
      </c>
      <c r="C14" s="133">
        <v>0</v>
      </c>
      <c r="D14" s="134">
        <v>39587.50000000001</v>
      </c>
      <c r="E14" s="133">
        <v>0</v>
      </c>
      <c r="F14" s="133">
        <v>0</v>
      </c>
      <c r="G14" s="134">
        <v>39587.50000000001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4">
        <v>39587.50000000001</v>
      </c>
      <c r="O14" s="133">
        <v>0</v>
      </c>
      <c r="P14" s="134">
        <v>31899.999999999996</v>
      </c>
      <c r="Q14" s="133">
        <v>0</v>
      </c>
      <c r="R14" s="133">
        <v>0</v>
      </c>
      <c r="S14" s="133">
        <v>0</v>
      </c>
      <c r="T14" s="134">
        <v>39585.9375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BY14" s="135"/>
    </row>
    <row r="15" spans="1:77" ht="12.75">
      <c r="A15" s="131" t="s">
        <v>448</v>
      </c>
      <c r="B15" s="132" t="s">
        <v>449</v>
      </c>
      <c r="C15" s="134">
        <v>20762.499999999996</v>
      </c>
      <c r="D15" s="134">
        <v>22425</v>
      </c>
      <c r="E15" s="134">
        <v>15387.499999999998</v>
      </c>
      <c r="F15" s="134">
        <v>15387.499999999998</v>
      </c>
      <c r="G15" s="134">
        <v>22425</v>
      </c>
      <c r="H15" s="134">
        <v>15387.499999999998</v>
      </c>
      <c r="I15" s="134">
        <v>15387.499999999998</v>
      </c>
      <c r="J15" s="133">
        <v>0</v>
      </c>
      <c r="K15" s="134">
        <v>15387.499999999998</v>
      </c>
      <c r="L15" s="133">
        <v>0</v>
      </c>
      <c r="M15" s="134">
        <v>20762.499999999996</v>
      </c>
      <c r="N15" s="134">
        <v>22425</v>
      </c>
      <c r="O15" s="134">
        <v>15387.499999999998</v>
      </c>
      <c r="P15" s="134">
        <v>14737.5</v>
      </c>
      <c r="Q15" s="134">
        <v>6725.000000000001</v>
      </c>
      <c r="R15" s="134">
        <v>6725.000000000001</v>
      </c>
      <c r="S15" s="133">
        <v>0</v>
      </c>
      <c r="T15" s="134">
        <v>22421.875000000004</v>
      </c>
      <c r="U15" s="134">
        <v>15390.625000000002</v>
      </c>
      <c r="V15" s="134">
        <v>15390.625000000002</v>
      </c>
      <c r="W15" s="134">
        <v>15387.499999999998</v>
      </c>
      <c r="X15" s="134">
        <v>15387.499999999998</v>
      </c>
      <c r="Y15" s="133">
        <v>0</v>
      </c>
      <c r="Z15" s="133">
        <v>0</v>
      </c>
      <c r="BY15" s="135"/>
    </row>
    <row r="16" spans="1:77" ht="12.75">
      <c r="A16" s="131" t="s">
        <v>450</v>
      </c>
      <c r="B16" s="132" t="s">
        <v>451</v>
      </c>
      <c r="C16" s="133">
        <v>0</v>
      </c>
      <c r="D16" s="133">
        <v>0</v>
      </c>
      <c r="E16" s="134">
        <v>30399.999999999996</v>
      </c>
      <c r="F16" s="134">
        <v>30399.999999999996</v>
      </c>
      <c r="G16" s="133">
        <v>0</v>
      </c>
      <c r="H16" s="134">
        <v>30399.999999999996</v>
      </c>
      <c r="I16" s="134">
        <v>30399.999999999996</v>
      </c>
      <c r="J16" s="133">
        <v>0</v>
      </c>
      <c r="K16" s="134">
        <v>30399.999999999996</v>
      </c>
      <c r="L16" s="133">
        <v>0</v>
      </c>
      <c r="M16" s="133">
        <v>0</v>
      </c>
      <c r="N16" s="133">
        <v>0</v>
      </c>
      <c r="O16" s="134">
        <v>30399.999999999996</v>
      </c>
      <c r="P16" s="133">
        <v>0</v>
      </c>
      <c r="Q16" s="134">
        <v>30399.999999999996</v>
      </c>
      <c r="R16" s="134">
        <v>30399.999999999996</v>
      </c>
      <c r="S16" s="133">
        <v>0</v>
      </c>
      <c r="T16" s="133">
        <v>0</v>
      </c>
      <c r="U16" s="134">
        <v>31101.5625</v>
      </c>
      <c r="V16" s="134">
        <v>31101.5625</v>
      </c>
      <c r="W16" s="133">
        <v>0</v>
      </c>
      <c r="X16" s="134">
        <v>30399.999999999996</v>
      </c>
      <c r="Y16" s="133">
        <v>0</v>
      </c>
      <c r="Z16" s="133">
        <v>0</v>
      </c>
      <c r="BY16" s="135"/>
    </row>
    <row r="17" spans="1:77" ht="12.75">
      <c r="A17" s="131" t="s">
        <v>452</v>
      </c>
      <c r="B17" s="132" t="s">
        <v>453</v>
      </c>
      <c r="C17" s="133">
        <v>0</v>
      </c>
      <c r="D17" s="133">
        <v>0</v>
      </c>
      <c r="E17" s="134">
        <v>43024.99999999999</v>
      </c>
      <c r="F17" s="134">
        <v>33287.49999999999</v>
      </c>
      <c r="G17" s="133">
        <v>0</v>
      </c>
      <c r="H17" s="134">
        <v>43024.99999999999</v>
      </c>
      <c r="I17" s="134">
        <v>33287.49999999999</v>
      </c>
      <c r="J17" s="133">
        <v>0</v>
      </c>
      <c r="K17" s="134">
        <v>33287.49999999999</v>
      </c>
      <c r="L17" s="133">
        <v>0</v>
      </c>
      <c r="M17" s="133">
        <v>0</v>
      </c>
      <c r="N17" s="133">
        <v>0</v>
      </c>
      <c r="O17" s="134">
        <v>43024.99999999999</v>
      </c>
      <c r="P17" s="133">
        <v>0</v>
      </c>
      <c r="Q17" s="134">
        <v>43024.99999999999</v>
      </c>
      <c r="R17" s="134">
        <v>33287.49999999999</v>
      </c>
      <c r="S17" s="133">
        <v>0</v>
      </c>
      <c r="T17" s="133">
        <v>0</v>
      </c>
      <c r="U17" s="134">
        <v>43023.43750000001</v>
      </c>
      <c r="V17" s="134">
        <v>33289.0625</v>
      </c>
      <c r="W17" s="133">
        <v>0</v>
      </c>
      <c r="X17" s="134">
        <v>33287.49999999999</v>
      </c>
      <c r="Y17" s="133">
        <v>0</v>
      </c>
      <c r="Z17" s="133">
        <v>0</v>
      </c>
      <c r="BY17" s="135"/>
    </row>
    <row r="18" spans="1:77" ht="12.75">
      <c r="A18" s="131" t="s">
        <v>86</v>
      </c>
      <c r="B18" s="132" t="s">
        <v>87</v>
      </c>
      <c r="C18" s="134">
        <v>3762.4999999999995</v>
      </c>
      <c r="D18" s="134">
        <v>3762.4999999999995</v>
      </c>
      <c r="E18" s="134">
        <v>3762.4999999999995</v>
      </c>
      <c r="F18" s="134">
        <v>3762.4999999999995</v>
      </c>
      <c r="G18" s="134">
        <v>3762.4999999999995</v>
      </c>
      <c r="H18" s="134">
        <v>3762.4999999999995</v>
      </c>
      <c r="I18" s="134">
        <v>3762.4999999999995</v>
      </c>
      <c r="J18" s="133">
        <v>0</v>
      </c>
      <c r="K18" s="134">
        <v>3762.4999999999995</v>
      </c>
      <c r="L18" s="133">
        <v>0</v>
      </c>
      <c r="M18" s="134">
        <v>3762.4999999999995</v>
      </c>
      <c r="N18" s="134">
        <v>3762.4999999999995</v>
      </c>
      <c r="O18" s="134">
        <v>3762.4999999999995</v>
      </c>
      <c r="P18" s="134">
        <v>3762.4999999999995</v>
      </c>
      <c r="Q18" s="134">
        <v>3762.4999999999995</v>
      </c>
      <c r="R18" s="134">
        <v>3762.4999999999995</v>
      </c>
      <c r="S18" s="133">
        <v>0</v>
      </c>
      <c r="T18" s="134">
        <v>3765.6250000000005</v>
      </c>
      <c r="U18" s="134">
        <v>3765.6250000000005</v>
      </c>
      <c r="V18" s="134">
        <v>3765.6250000000005</v>
      </c>
      <c r="W18" s="133">
        <v>0</v>
      </c>
      <c r="X18" s="134">
        <v>3762.4999999999995</v>
      </c>
      <c r="Y18" s="133">
        <v>0</v>
      </c>
      <c r="Z18" s="133">
        <v>0</v>
      </c>
      <c r="BY18" s="135"/>
    </row>
    <row r="19" spans="1:77" ht="12.75">
      <c r="A19" s="131" t="s">
        <v>454</v>
      </c>
      <c r="B19" s="132" t="s">
        <v>455</v>
      </c>
      <c r="C19" s="134">
        <v>19725</v>
      </c>
      <c r="D19" s="134">
        <v>19725</v>
      </c>
      <c r="E19" s="134">
        <v>19725</v>
      </c>
      <c r="F19" s="134">
        <v>19725</v>
      </c>
      <c r="G19" s="134">
        <v>19725</v>
      </c>
      <c r="H19" s="134">
        <v>19725</v>
      </c>
      <c r="I19" s="134">
        <v>19725</v>
      </c>
      <c r="J19" s="134">
        <v>15962.500000000002</v>
      </c>
      <c r="K19" s="134">
        <v>19725</v>
      </c>
      <c r="L19" s="134">
        <v>15962.500000000002</v>
      </c>
      <c r="M19" s="134">
        <v>19725</v>
      </c>
      <c r="N19" s="134">
        <v>19725</v>
      </c>
      <c r="O19" s="134">
        <v>19725</v>
      </c>
      <c r="P19" s="134">
        <v>19725</v>
      </c>
      <c r="Q19" s="134">
        <v>19725</v>
      </c>
      <c r="R19" s="134">
        <v>19725</v>
      </c>
      <c r="S19" s="134">
        <v>15962.500000000002</v>
      </c>
      <c r="T19" s="134">
        <v>19726.562500000004</v>
      </c>
      <c r="U19" s="134">
        <v>19726.562500000004</v>
      </c>
      <c r="V19" s="134">
        <v>19726.562500000004</v>
      </c>
      <c r="W19" s="134">
        <v>15962.500000000002</v>
      </c>
      <c r="X19" s="134">
        <v>19725</v>
      </c>
      <c r="Y19" s="134">
        <v>15962.500000000002</v>
      </c>
      <c r="Z19" s="134">
        <v>15962.500000000002</v>
      </c>
      <c r="BY19" s="135"/>
    </row>
    <row r="20" spans="1:77" ht="12.75">
      <c r="A20" s="131" t="s">
        <v>456</v>
      </c>
      <c r="B20" s="132" t="s">
        <v>457</v>
      </c>
      <c r="C20" s="134">
        <v>46862.50000000001</v>
      </c>
      <c r="D20" s="134">
        <v>46862.50000000001</v>
      </c>
      <c r="E20" s="134">
        <v>46862.50000000001</v>
      </c>
      <c r="F20" s="134">
        <v>46862.50000000001</v>
      </c>
      <c r="G20" s="134">
        <v>46862.50000000001</v>
      </c>
      <c r="H20" s="134">
        <v>46862.50000000001</v>
      </c>
      <c r="I20" s="134">
        <v>46862.50000000001</v>
      </c>
      <c r="J20" s="134">
        <v>39750</v>
      </c>
      <c r="K20" s="134">
        <v>46862.50000000001</v>
      </c>
      <c r="L20" s="134">
        <v>39750</v>
      </c>
      <c r="M20" s="134">
        <v>46862.50000000001</v>
      </c>
      <c r="N20" s="134">
        <v>46862.50000000001</v>
      </c>
      <c r="O20" s="134">
        <v>46862.50000000001</v>
      </c>
      <c r="P20" s="134">
        <v>46862.50000000001</v>
      </c>
      <c r="Q20" s="134">
        <v>46862.50000000001</v>
      </c>
      <c r="R20" s="134">
        <v>46862.50000000001</v>
      </c>
      <c r="S20" s="134">
        <v>39750</v>
      </c>
      <c r="T20" s="134">
        <v>46859.37500000001</v>
      </c>
      <c r="U20" s="134">
        <v>46859.37500000001</v>
      </c>
      <c r="V20" s="134">
        <v>46859.37500000001</v>
      </c>
      <c r="W20" s="134">
        <v>39750</v>
      </c>
      <c r="X20" s="134">
        <v>46862.50000000001</v>
      </c>
      <c r="Y20" s="134">
        <v>39750</v>
      </c>
      <c r="Z20" s="134">
        <v>39750</v>
      </c>
      <c r="BY20" s="135"/>
    </row>
    <row r="21" spans="1:77" ht="12.75">
      <c r="A21" s="131" t="s">
        <v>88</v>
      </c>
      <c r="B21" s="132" t="s">
        <v>89</v>
      </c>
      <c r="C21" s="134">
        <v>4787.499999999999</v>
      </c>
      <c r="D21" s="134">
        <v>4787.499999999999</v>
      </c>
      <c r="E21" s="134">
        <v>4787.499999999999</v>
      </c>
      <c r="F21" s="134">
        <v>4787.499999999999</v>
      </c>
      <c r="G21" s="134">
        <v>4787.499999999999</v>
      </c>
      <c r="H21" s="134">
        <v>4787.499999999999</v>
      </c>
      <c r="I21" s="134">
        <v>4787.499999999999</v>
      </c>
      <c r="J21" s="133">
        <v>0</v>
      </c>
      <c r="K21" s="134">
        <v>4787.499999999999</v>
      </c>
      <c r="L21" s="133">
        <v>0</v>
      </c>
      <c r="M21" s="134">
        <v>4787.499999999999</v>
      </c>
      <c r="N21" s="134">
        <v>4787.499999999999</v>
      </c>
      <c r="O21" s="134">
        <v>4787.499999999999</v>
      </c>
      <c r="P21" s="134">
        <v>4787.499999999999</v>
      </c>
      <c r="Q21" s="134">
        <v>4787.499999999999</v>
      </c>
      <c r="R21" s="134">
        <v>4787.499999999999</v>
      </c>
      <c r="S21" s="133">
        <v>0</v>
      </c>
      <c r="T21" s="134">
        <v>4789.062500000001</v>
      </c>
      <c r="U21" s="134">
        <v>4789.062500000001</v>
      </c>
      <c r="V21" s="134">
        <v>4789.062500000001</v>
      </c>
      <c r="W21" s="133">
        <v>0</v>
      </c>
      <c r="X21" s="134">
        <v>4787.499999999999</v>
      </c>
      <c r="Y21" s="133">
        <v>0</v>
      </c>
      <c r="Z21" s="133">
        <v>0</v>
      </c>
      <c r="BY21" s="135"/>
    </row>
    <row r="22" spans="1:77" ht="12.75">
      <c r="A22" s="131" t="s">
        <v>458</v>
      </c>
      <c r="B22" s="132" t="s">
        <v>459</v>
      </c>
      <c r="C22" s="134">
        <v>12375</v>
      </c>
      <c r="D22" s="134">
        <v>12375</v>
      </c>
      <c r="E22" s="134">
        <v>12375</v>
      </c>
      <c r="F22" s="134">
        <v>12375</v>
      </c>
      <c r="G22" s="134">
        <v>12375</v>
      </c>
      <c r="H22" s="134">
        <v>12375</v>
      </c>
      <c r="I22" s="134">
        <v>12375</v>
      </c>
      <c r="J22" s="134">
        <v>7587.500000000001</v>
      </c>
      <c r="K22" s="134">
        <v>12375</v>
      </c>
      <c r="L22" s="134">
        <v>7587.500000000001</v>
      </c>
      <c r="M22" s="134">
        <v>12375</v>
      </c>
      <c r="N22" s="134">
        <v>12375</v>
      </c>
      <c r="O22" s="134">
        <v>12375</v>
      </c>
      <c r="P22" s="134">
        <v>12375</v>
      </c>
      <c r="Q22" s="134">
        <v>12375</v>
      </c>
      <c r="R22" s="134">
        <v>12375</v>
      </c>
      <c r="S22" s="134">
        <v>7587.500000000001</v>
      </c>
      <c r="T22" s="134">
        <v>12375</v>
      </c>
      <c r="U22" s="134">
        <v>12375</v>
      </c>
      <c r="V22" s="134">
        <v>12375</v>
      </c>
      <c r="W22" s="134">
        <v>7587.500000000001</v>
      </c>
      <c r="X22" s="134">
        <v>12375</v>
      </c>
      <c r="Y22" s="134">
        <v>7587.500000000001</v>
      </c>
      <c r="Z22" s="134">
        <v>7587.500000000001</v>
      </c>
      <c r="BY22" s="135"/>
    </row>
    <row r="23" spans="1:77" ht="12.75">
      <c r="A23" s="131" t="s">
        <v>460</v>
      </c>
      <c r="B23" s="132" t="s">
        <v>461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7">
        <v>0</v>
      </c>
      <c r="L23" s="137">
        <v>0</v>
      </c>
      <c r="M23" s="133">
        <v>0</v>
      </c>
      <c r="N23" s="133">
        <v>0</v>
      </c>
      <c r="O23" s="133">
        <v>0</v>
      </c>
      <c r="P23" s="134">
        <v>3025.0000000000005</v>
      </c>
      <c r="Q23" s="134">
        <v>3025.0000000000005</v>
      </c>
      <c r="R23" s="137">
        <v>0</v>
      </c>
      <c r="S23" s="137">
        <v>0</v>
      </c>
      <c r="T23" s="134">
        <v>3101.5625000000005</v>
      </c>
      <c r="U23" s="134">
        <v>3101.5625000000005</v>
      </c>
      <c r="V23" s="134">
        <v>0</v>
      </c>
      <c r="W23" s="137">
        <v>0</v>
      </c>
      <c r="X23" s="137">
        <v>0</v>
      </c>
      <c r="Y23" s="137">
        <v>0</v>
      </c>
      <c r="Z23" s="133">
        <v>0</v>
      </c>
      <c r="BY23" s="135"/>
    </row>
    <row r="24" spans="1:77" ht="12.75">
      <c r="A24" s="131" t="s">
        <v>462</v>
      </c>
      <c r="B24" s="132" t="s">
        <v>463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4">
        <v>0</v>
      </c>
      <c r="BY24" s="135"/>
    </row>
    <row r="25" spans="1:77" ht="12.75">
      <c r="A25" s="131" t="s">
        <v>464</v>
      </c>
      <c r="B25" s="132" t="s">
        <v>465</v>
      </c>
      <c r="C25" s="134">
        <v>6037.5</v>
      </c>
      <c r="D25" s="134">
        <v>6037.5</v>
      </c>
      <c r="E25" s="134">
        <v>6037.5</v>
      </c>
      <c r="F25" s="134">
        <v>6037.5</v>
      </c>
      <c r="G25" s="134">
        <v>6037.5</v>
      </c>
      <c r="H25" s="134">
        <v>6037.5</v>
      </c>
      <c r="I25" s="134">
        <v>6037.5</v>
      </c>
      <c r="J25" s="134">
        <v>6037.5</v>
      </c>
      <c r="K25" s="134">
        <v>0</v>
      </c>
      <c r="L25" s="134">
        <v>0</v>
      </c>
      <c r="M25" s="134">
        <v>6037.5</v>
      </c>
      <c r="N25" s="134">
        <v>6037.5</v>
      </c>
      <c r="O25" s="134">
        <v>6037.5</v>
      </c>
      <c r="P25" s="137">
        <v>0</v>
      </c>
      <c r="Q25" s="137">
        <v>0</v>
      </c>
      <c r="R25" s="134">
        <v>0</v>
      </c>
      <c r="S25" s="134">
        <v>0</v>
      </c>
      <c r="T25" s="137">
        <v>0</v>
      </c>
      <c r="U25" s="137">
        <v>0</v>
      </c>
      <c r="V25" s="134">
        <v>0</v>
      </c>
      <c r="W25" s="134">
        <v>0</v>
      </c>
      <c r="X25" s="134">
        <v>0</v>
      </c>
      <c r="Y25" s="134">
        <v>0</v>
      </c>
      <c r="Z25" s="133">
        <v>0</v>
      </c>
      <c r="BY25" s="135"/>
    </row>
    <row r="26" spans="1:77" ht="12.75">
      <c r="A26" s="131" t="s">
        <v>92</v>
      </c>
      <c r="B26" s="132" t="s">
        <v>93</v>
      </c>
      <c r="C26" s="134">
        <v>10587.499999999998</v>
      </c>
      <c r="D26" s="134">
        <v>10587.499999999998</v>
      </c>
      <c r="E26" s="134">
        <v>10587.499999999998</v>
      </c>
      <c r="F26" s="134">
        <v>10587.499999999998</v>
      </c>
      <c r="G26" s="134">
        <v>10587.499999999998</v>
      </c>
      <c r="H26" s="134">
        <v>10587.499999999998</v>
      </c>
      <c r="I26" s="134">
        <v>10587.499999999998</v>
      </c>
      <c r="J26" s="134">
        <v>10587.499999999998</v>
      </c>
      <c r="K26" s="134">
        <v>10587.499999999998</v>
      </c>
      <c r="L26" s="134">
        <v>10587.499999999998</v>
      </c>
      <c r="M26" s="134">
        <v>10587.499999999998</v>
      </c>
      <c r="N26" s="134">
        <v>10587.499999999998</v>
      </c>
      <c r="O26" s="134">
        <v>10587.499999999998</v>
      </c>
      <c r="P26" s="134">
        <v>10587.499999999998</v>
      </c>
      <c r="Q26" s="134">
        <v>10587.499999999998</v>
      </c>
      <c r="R26" s="134">
        <v>10587.499999999998</v>
      </c>
      <c r="S26" s="134">
        <v>10587.499999999998</v>
      </c>
      <c r="T26" s="134">
        <v>10585.937500000002</v>
      </c>
      <c r="U26" s="134">
        <v>10585.937500000002</v>
      </c>
      <c r="V26" s="134">
        <v>10585.937500000002</v>
      </c>
      <c r="W26" s="134">
        <v>10587.499999999998</v>
      </c>
      <c r="X26" s="134">
        <v>10587.499999999998</v>
      </c>
      <c r="Y26" s="134">
        <v>10587.499999999998</v>
      </c>
      <c r="Z26" s="134">
        <v>5287.5</v>
      </c>
      <c r="BY26" s="135"/>
    </row>
    <row r="27" spans="1:77" ht="12.75">
      <c r="A27" s="131" t="s">
        <v>94</v>
      </c>
      <c r="B27" s="132" t="s">
        <v>95</v>
      </c>
      <c r="C27" s="134">
        <v>5300.000000000001</v>
      </c>
      <c r="D27" s="134">
        <v>5300.000000000001</v>
      </c>
      <c r="E27" s="134">
        <v>5300.000000000001</v>
      </c>
      <c r="F27" s="134">
        <v>5300.000000000001</v>
      </c>
      <c r="G27" s="134">
        <v>5300.000000000001</v>
      </c>
      <c r="H27" s="134">
        <v>5300.000000000001</v>
      </c>
      <c r="I27" s="134">
        <v>5300.000000000001</v>
      </c>
      <c r="J27" s="134">
        <v>5300.000000000001</v>
      </c>
      <c r="K27" s="134">
        <v>5300.000000000001</v>
      </c>
      <c r="L27" s="134">
        <v>5300.000000000001</v>
      </c>
      <c r="M27" s="134">
        <v>5300.000000000001</v>
      </c>
      <c r="N27" s="134">
        <v>5300.000000000001</v>
      </c>
      <c r="O27" s="134">
        <v>5300.000000000001</v>
      </c>
      <c r="P27" s="134">
        <v>5300.000000000001</v>
      </c>
      <c r="Q27" s="134">
        <v>5300.000000000001</v>
      </c>
      <c r="R27" s="134">
        <v>5300.000000000001</v>
      </c>
      <c r="S27" s="134">
        <v>5300.000000000001</v>
      </c>
      <c r="T27" s="134">
        <v>5296.875</v>
      </c>
      <c r="U27" s="134">
        <v>5296.875</v>
      </c>
      <c r="V27" s="134">
        <v>5296.875</v>
      </c>
      <c r="W27" s="137">
        <v>0</v>
      </c>
      <c r="X27" s="134">
        <v>5300.000000000001</v>
      </c>
      <c r="Y27" s="134">
        <v>5300.000000000001</v>
      </c>
      <c r="Z27" s="137">
        <v>0</v>
      </c>
      <c r="BY27" s="135"/>
    </row>
    <row r="28" spans="1:77" ht="12.75">
      <c r="A28" s="131" t="s">
        <v>96</v>
      </c>
      <c r="B28" s="132" t="s">
        <v>97</v>
      </c>
      <c r="C28" s="134">
        <v>962.5000000000001</v>
      </c>
      <c r="D28" s="134">
        <v>962.5000000000001</v>
      </c>
      <c r="E28" s="134">
        <v>962.5000000000001</v>
      </c>
      <c r="F28" s="134">
        <v>962.5000000000001</v>
      </c>
      <c r="G28" s="134">
        <v>962.5000000000001</v>
      </c>
      <c r="H28" s="134">
        <v>962.5000000000001</v>
      </c>
      <c r="I28" s="134">
        <v>962.5000000000001</v>
      </c>
      <c r="J28" s="134">
        <v>962.5000000000001</v>
      </c>
      <c r="K28" s="134">
        <v>962.5000000000001</v>
      </c>
      <c r="L28" s="134">
        <v>962.5000000000001</v>
      </c>
      <c r="M28" s="134">
        <v>962.5000000000001</v>
      </c>
      <c r="N28" s="134">
        <v>962.5000000000001</v>
      </c>
      <c r="O28" s="134">
        <v>962.5000000000001</v>
      </c>
      <c r="P28" s="134">
        <v>962.5000000000001</v>
      </c>
      <c r="Q28" s="134">
        <v>962.5000000000001</v>
      </c>
      <c r="R28" s="134">
        <v>962.5000000000001</v>
      </c>
      <c r="S28" s="134">
        <v>962.5000000000001</v>
      </c>
      <c r="T28" s="134">
        <v>960.9375</v>
      </c>
      <c r="U28" s="134">
        <v>960.9375</v>
      </c>
      <c r="V28" s="134">
        <v>960.9375</v>
      </c>
      <c r="W28" s="134">
        <v>962.5000000000001</v>
      </c>
      <c r="X28" s="134">
        <v>962.5000000000001</v>
      </c>
      <c r="Y28" s="134">
        <v>962.5000000000001</v>
      </c>
      <c r="Z28" s="134">
        <v>962.5000000000001</v>
      </c>
      <c r="BY28" s="135"/>
    </row>
    <row r="29" spans="1:77" ht="12.75">
      <c r="A29" s="131" t="s">
        <v>98</v>
      </c>
      <c r="B29" s="132" t="s">
        <v>99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BY29" s="135"/>
    </row>
    <row r="30" spans="1:77" ht="12.75">
      <c r="A30" s="131" t="s">
        <v>100</v>
      </c>
      <c r="B30" s="132" t="s">
        <v>101</v>
      </c>
      <c r="C30" s="134">
        <v>2037.5000000000002</v>
      </c>
      <c r="D30" s="134">
        <v>2037.5000000000002</v>
      </c>
      <c r="E30" s="134">
        <v>2037.5000000000002</v>
      </c>
      <c r="F30" s="134">
        <v>2037.5000000000002</v>
      </c>
      <c r="G30" s="134">
        <v>2037.5000000000002</v>
      </c>
      <c r="H30" s="134">
        <v>2037.5000000000002</v>
      </c>
      <c r="I30" s="134">
        <v>2037.5000000000002</v>
      </c>
      <c r="J30" s="134">
        <v>2037.5000000000002</v>
      </c>
      <c r="K30" s="134">
        <v>2037.5000000000002</v>
      </c>
      <c r="L30" s="134">
        <v>2037.5000000000002</v>
      </c>
      <c r="M30" s="134">
        <v>2037.5000000000002</v>
      </c>
      <c r="N30" s="134">
        <v>2037.5000000000002</v>
      </c>
      <c r="O30" s="134">
        <v>2037.5000000000002</v>
      </c>
      <c r="P30" s="134">
        <v>2037.5000000000002</v>
      </c>
      <c r="Q30" s="134">
        <v>2037.5000000000002</v>
      </c>
      <c r="R30" s="134">
        <v>2037.5000000000002</v>
      </c>
      <c r="S30" s="134">
        <v>2037.5000000000002</v>
      </c>
      <c r="T30" s="134">
        <v>2039.0625</v>
      </c>
      <c r="U30" s="134">
        <v>2039.0625</v>
      </c>
      <c r="V30" s="134">
        <v>2039.0625</v>
      </c>
      <c r="W30" s="134">
        <v>2037.5000000000002</v>
      </c>
      <c r="X30" s="134">
        <v>2037.5000000000002</v>
      </c>
      <c r="Y30" s="134">
        <v>2037.5000000000002</v>
      </c>
      <c r="Z30" s="134">
        <v>2037.5000000000002</v>
      </c>
      <c r="BY30" s="135"/>
    </row>
    <row r="31" spans="1:77" ht="12.75">
      <c r="A31" s="131" t="s">
        <v>104</v>
      </c>
      <c r="B31" s="132" t="s">
        <v>105</v>
      </c>
      <c r="C31" s="134">
        <v>3987.4999999999995</v>
      </c>
      <c r="D31" s="134">
        <v>3987.4999999999995</v>
      </c>
      <c r="E31" s="134">
        <v>3987.4999999999995</v>
      </c>
      <c r="F31" s="134">
        <v>3987.4999999999995</v>
      </c>
      <c r="G31" s="134">
        <v>3987.4999999999995</v>
      </c>
      <c r="H31" s="134">
        <v>3987.4999999999995</v>
      </c>
      <c r="I31" s="134">
        <v>3987.4999999999995</v>
      </c>
      <c r="J31" s="133">
        <v>0</v>
      </c>
      <c r="K31" s="134">
        <v>3987.4999999999995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4">
        <v>3984.375</v>
      </c>
      <c r="U31" s="134">
        <v>3984.375</v>
      </c>
      <c r="V31" s="134">
        <v>3984.375</v>
      </c>
      <c r="W31" s="133">
        <v>0</v>
      </c>
      <c r="X31" s="134">
        <v>3987.4999999999995</v>
      </c>
      <c r="Y31" s="133">
        <v>0</v>
      </c>
      <c r="Z31" s="133">
        <v>0</v>
      </c>
      <c r="BY31" s="135"/>
    </row>
    <row r="32" spans="1:77" ht="12.75">
      <c r="A32" s="131" t="s">
        <v>106</v>
      </c>
      <c r="B32" s="132" t="s">
        <v>107</v>
      </c>
      <c r="C32" s="134">
        <v>11400</v>
      </c>
      <c r="D32" s="134">
        <v>11400</v>
      </c>
      <c r="E32" s="134">
        <v>11400</v>
      </c>
      <c r="F32" s="134">
        <v>11400</v>
      </c>
      <c r="G32" s="134">
        <v>11400</v>
      </c>
      <c r="H32" s="134">
        <v>11400</v>
      </c>
      <c r="I32" s="134">
        <v>11400</v>
      </c>
      <c r="J32" s="137">
        <v>0</v>
      </c>
      <c r="K32" s="134">
        <v>11400</v>
      </c>
      <c r="L32" s="137">
        <v>0</v>
      </c>
      <c r="M32" s="134">
        <v>11400</v>
      </c>
      <c r="N32" s="134">
        <v>11400</v>
      </c>
      <c r="O32" s="134">
        <v>11400</v>
      </c>
      <c r="P32" s="137">
        <v>0</v>
      </c>
      <c r="Q32" s="137">
        <v>0</v>
      </c>
      <c r="R32" s="137">
        <v>0</v>
      </c>
      <c r="S32" s="137">
        <v>0</v>
      </c>
      <c r="T32" s="134">
        <v>11398.437500000002</v>
      </c>
      <c r="U32" s="134">
        <v>11398.437500000002</v>
      </c>
      <c r="V32" s="134">
        <v>11398.437500000002</v>
      </c>
      <c r="W32" s="137">
        <v>0</v>
      </c>
      <c r="X32" s="134">
        <v>11400</v>
      </c>
      <c r="Y32" s="137">
        <v>0</v>
      </c>
      <c r="Z32" s="137">
        <v>0</v>
      </c>
      <c r="BY32" s="135"/>
    </row>
    <row r="33" spans="1:77" ht="12.75">
      <c r="A33" s="131" t="s">
        <v>466</v>
      </c>
      <c r="B33" s="132" t="s">
        <v>467</v>
      </c>
      <c r="C33" s="133">
        <v>0</v>
      </c>
      <c r="D33" s="133">
        <v>0</v>
      </c>
      <c r="E33" s="134">
        <v>50487.49999999999</v>
      </c>
      <c r="F33" s="134">
        <v>50487.49999999999</v>
      </c>
      <c r="G33" s="133">
        <v>0</v>
      </c>
      <c r="H33" s="134">
        <v>50487.49999999999</v>
      </c>
      <c r="I33" s="134">
        <v>50487.49999999999</v>
      </c>
      <c r="J33" s="134">
        <v>39075</v>
      </c>
      <c r="K33" s="134">
        <v>50487.49999999999</v>
      </c>
      <c r="L33" s="134">
        <v>39075</v>
      </c>
      <c r="M33" s="133">
        <v>0</v>
      </c>
      <c r="N33" s="133">
        <v>0</v>
      </c>
      <c r="O33" s="133">
        <v>0</v>
      </c>
      <c r="P33" s="133">
        <v>0</v>
      </c>
      <c r="Q33" s="134">
        <v>39075</v>
      </c>
      <c r="R33" s="134">
        <v>39075</v>
      </c>
      <c r="S33" s="134">
        <v>39075</v>
      </c>
      <c r="T33" s="133">
        <v>0</v>
      </c>
      <c r="U33" s="134">
        <v>50484.375</v>
      </c>
      <c r="V33" s="134">
        <v>50484.375</v>
      </c>
      <c r="W33" s="134">
        <v>39075</v>
      </c>
      <c r="X33" s="134">
        <v>50487.49999999999</v>
      </c>
      <c r="Y33" s="134">
        <v>39075</v>
      </c>
      <c r="Z33" s="134">
        <v>39075</v>
      </c>
      <c r="BY33" s="135"/>
    </row>
    <row r="34" spans="1:77" ht="12.75">
      <c r="A34" s="131" t="s">
        <v>116</v>
      </c>
      <c r="B34" s="132" t="s">
        <v>117</v>
      </c>
      <c r="C34" s="134">
        <v>10587.499999999998</v>
      </c>
      <c r="D34" s="134">
        <v>10587.499999999998</v>
      </c>
      <c r="E34" s="134">
        <v>10587.499999999998</v>
      </c>
      <c r="F34" s="134">
        <v>10587.499999999998</v>
      </c>
      <c r="G34" s="134">
        <v>10587.499999999998</v>
      </c>
      <c r="H34" s="134">
        <v>10587.499999999998</v>
      </c>
      <c r="I34" s="134">
        <v>10587.499999999998</v>
      </c>
      <c r="J34" s="134">
        <v>10587.499999999998</v>
      </c>
      <c r="K34" s="134">
        <v>10587.499999999998</v>
      </c>
      <c r="L34" s="134">
        <v>10587.499999999998</v>
      </c>
      <c r="M34" s="134">
        <v>10587.499999999998</v>
      </c>
      <c r="N34" s="134">
        <v>10587.499999999998</v>
      </c>
      <c r="O34" s="134">
        <v>10587.499999999998</v>
      </c>
      <c r="P34" s="133">
        <v>0</v>
      </c>
      <c r="Q34" s="133">
        <v>0</v>
      </c>
      <c r="R34" s="133">
        <v>0</v>
      </c>
      <c r="S34" s="133">
        <v>0</v>
      </c>
      <c r="T34" s="134">
        <v>10585.937500000002</v>
      </c>
      <c r="U34" s="134">
        <v>10585.937500000002</v>
      </c>
      <c r="V34" s="134">
        <v>10585.937500000002</v>
      </c>
      <c r="W34" s="134">
        <v>10587.499999999998</v>
      </c>
      <c r="X34" s="134">
        <v>10587.499999999998</v>
      </c>
      <c r="Y34" s="134">
        <v>10587.499999999998</v>
      </c>
      <c r="Z34" s="134">
        <v>10587.499999999998</v>
      </c>
      <c r="BY34" s="135"/>
    </row>
    <row r="35" spans="1:77" ht="12.75">
      <c r="A35" s="131" t="s">
        <v>468</v>
      </c>
      <c r="B35" s="132" t="s">
        <v>469</v>
      </c>
      <c r="C35" s="134">
        <v>12937.5</v>
      </c>
      <c r="D35" s="134">
        <v>12937.5</v>
      </c>
      <c r="E35" s="134">
        <v>12937.5</v>
      </c>
      <c r="F35" s="134">
        <v>12937.5</v>
      </c>
      <c r="G35" s="134">
        <v>12937.5</v>
      </c>
      <c r="H35" s="134">
        <v>12937.5</v>
      </c>
      <c r="I35" s="134">
        <v>12937.5</v>
      </c>
      <c r="J35" s="134">
        <v>12937.5</v>
      </c>
      <c r="K35" s="134">
        <v>12937.5</v>
      </c>
      <c r="L35" s="134">
        <v>12937.5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4">
        <v>12937.5</v>
      </c>
      <c r="U35" s="134">
        <v>12937.5</v>
      </c>
      <c r="V35" s="134">
        <v>12937.5</v>
      </c>
      <c r="W35" s="134">
        <v>12937.5</v>
      </c>
      <c r="X35" s="134">
        <v>12937.5</v>
      </c>
      <c r="Y35" s="134">
        <v>12937.5</v>
      </c>
      <c r="Z35" s="134">
        <v>12937.5</v>
      </c>
      <c r="BY35" s="135"/>
    </row>
    <row r="36" spans="1:77" ht="12.75">
      <c r="A36" s="131" t="s">
        <v>120</v>
      </c>
      <c r="B36" s="132" t="s">
        <v>121</v>
      </c>
      <c r="C36" s="134">
        <v>6200.000000000001</v>
      </c>
      <c r="D36" s="134">
        <v>6200.000000000001</v>
      </c>
      <c r="E36" s="134">
        <v>4324.999999999999</v>
      </c>
      <c r="F36" s="133">
        <v>0</v>
      </c>
      <c r="G36" s="134">
        <v>6200.000000000001</v>
      </c>
      <c r="H36" s="134">
        <v>4324.999999999999</v>
      </c>
      <c r="I36" s="133">
        <v>0</v>
      </c>
      <c r="J36" s="133">
        <v>0</v>
      </c>
      <c r="K36" s="133">
        <v>0</v>
      </c>
      <c r="L36" s="133">
        <v>0</v>
      </c>
      <c r="M36" s="134">
        <v>6200.000000000001</v>
      </c>
      <c r="N36" s="134">
        <v>6200.000000000001</v>
      </c>
      <c r="O36" s="134">
        <v>4324.999999999999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33">
        <v>0</v>
      </c>
      <c r="Z36" s="133">
        <v>0</v>
      </c>
      <c r="BY36" s="135"/>
    </row>
    <row r="37" spans="1:77" ht="12.75">
      <c r="A37" s="131" t="s">
        <v>122</v>
      </c>
      <c r="B37" s="132" t="s">
        <v>123</v>
      </c>
      <c r="C37" s="134">
        <v>7137.500000000001</v>
      </c>
      <c r="D37" s="134">
        <v>7137.500000000001</v>
      </c>
      <c r="E37" s="134">
        <v>5262.500000000001</v>
      </c>
      <c r="F37" s="133">
        <v>0</v>
      </c>
      <c r="G37" s="134">
        <v>7137.500000000001</v>
      </c>
      <c r="H37" s="134">
        <v>5262.500000000001</v>
      </c>
      <c r="I37" s="133">
        <v>0</v>
      </c>
      <c r="J37" s="133">
        <v>0</v>
      </c>
      <c r="K37" s="133">
        <v>0</v>
      </c>
      <c r="L37" s="133">
        <v>0</v>
      </c>
      <c r="M37" s="134">
        <v>7137.500000000001</v>
      </c>
      <c r="N37" s="134">
        <v>7137.500000000001</v>
      </c>
      <c r="O37" s="134">
        <v>5262.500000000001</v>
      </c>
      <c r="P37" s="133">
        <v>0</v>
      </c>
      <c r="Q37" s="133">
        <v>0</v>
      </c>
      <c r="R37" s="133">
        <v>0</v>
      </c>
      <c r="S37" s="133">
        <v>0</v>
      </c>
      <c r="T37" s="134">
        <v>7140.625000000001</v>
      </c>
      <c r="U37" s="134">
        <v>5265.625000000001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BY37" s="135"/>
    </row>
    <row r="38" spans="1:77" ht="12.75">
      <c r="A38" s="131" t="s">
        <v>124</v>
      </c>
      <c r="B38" s="132" t="s">
        <v>125</v>
      </c>
      <c r="C38" s="134">
        <v>8074.999999999999</v>
      </c>
      <c r="D38" s="134">
        <v>8074.999999999999</v>
      </c>
      <c r="E38" s="134">
        <v>6200.000000000001</v>
      </c>
      <c r="F38" s="134">
        <v>6200.000000000001</v>
      </c>
      <c r="G38" s="134">
        <v>8074.999999999999</v>
      </c>
      <c r="H38" s="134">
        <v>6200.000000000001</v>
      </c>
      <c r="I38" s="134">
        <v>6200.000000000001</v>
      </c>
      <c r="J38" s="134">
        <v>6200.000000000001</v>
      </c>
      <c r="K38" s="134">
        <v>6200.000000000001</v>
      </c>
      <c r="L38" s="134">
        <v>6200.000000000001</v>
      </c>
      <c r="M38" s="134">
        <v>8074.999999999999</v>
      </c>
      <c r="N38" s="134">
        <v>8074.999999999999</v>
      </c>
      <c r="O38" s="134">
        <v>6200.000000000001</v>
      </c>
      <c r="P38" s="133">
        <v>0</v>
      </c>
      <c r="Q38" s="133">
        <v>0</v>
      </c>
      <c r="R38" s="133">
        <v>0</v>
      </c>
      <c r="S38" s="133">
        <v>0</v>
      </c>
      <c r="T38" s="134">
        <v>8078.125000000001</v>
      </c>
      <c r="U38" s="134">
        <v>6203.125000000001</v>
      </c>
      <c r="V38" s="134">
        <v>6203.125000000001</v>
      </c>
      <c r="W38" s="134">
        <v>6200.000000000001</v>
      </c>
      <c r="X38" s="134">
        <v>6200.000000000001</v>
      </c>
      <c r="Y38" s="134">
        <v>6200.000000000001</v>
      </c>
      <c r="Z38" s="133">
        <v>0</v>
      </c>
      <c r="BY38" s="135"/>
    </row>
    <row r="39" spans="1:77" ht="12.75">
      <c r="A39" s="131" t="s">
        <v>126</v>
      </c>
      <c r="B39" s="132" t="s">
        <v>127</v>
      </c>
      <c r="C39" s="133">
        <v>0</v>
      </c>
      <c r="D39" s="134">
        <v>9012.499999999998</v>
      </c>
      <c r="E39" s="134">
        <v>7137.500000000001</v>
      </c>
      <c r="F39" s="134">
        <v>7137.500000000001</v>
      </c>
      <c r="G39" s="134">
        <v>9012.499999999998</v>
      </c>
      <c r="H39" s="134">
        <v>7137.500000000001</v>
      </c>
      <c r="I39" s="134">
        <v>7137.500000000001</v>
      </c>
      <c r="J39" s="134">
        <v>7137.500000000001</v>
      </c>
      <c r="K39" s="134">
        <v>7137.500000000001</v>
      </c>
      <c r="L39" s="134">
        <v>7137.500000000001</v>
      </c>
      <c r="M39" s="133">
        <v>0</v>
      </c>
      <c r="N39" s="134">
        <v>9012.499999999998</v>
      </c>
      <c r="O39" s="134">
        <v>7137.500000000001</v>
      </c>
      <c r="P39" s="133">
        <v>0</v>
      </c>
      <c r="Q39" s="133">
        <v>0</v>
      </c>
      <c r="R39" s="133">
        <v>0</v>
      </c>
      <c r="S39" s="133">
        <v>0</v>
      </c>
      <c r="T39" s="134">
        <v>9015.625000000002</v>
      </c>
      <c r="U39" s="134">
        <v>7140.625000000001</v>
      </c>
      <c r="V39" s="134">
        <v>7140.625000000001</v>
      </c>
      <c r="W39" s="134">
        <v>7137.500000000001</v>
      </c>
      <c r="X39" s="134">
        <v>7137.500000000001</v>
      </c>
      <c r="Y39" s="134">
        <v>7137.500000000001</v>
      </c>
      <c r="Z39" s="133">
        <v>0</v>
      </c>
      <c r="BY39" s="135"/>
    </row>
    <row r="40" spans="1:77" ht="12.75">
      <c r="A40" s="131" t="s">
        <v>470</v>
      </c>
      <c r="B40" s="132" t="s">
        <v>471</v>
      </c>
      <c r="C40" s="137">
        <v>0</v>
      </c>
      <c r="D40" s="137">
        <v>0</v>
      </c>
      <c r="E40" s="134">
        <v>0</v>
      </c>
      <c r="F40" s="133">
        <v>0</v>
      </c>
      <c r="G40" s="137">
        <v>0</v>
      </c>
      <c r="H40" s="134">
        <v>0</v>
      </c>
      <c r="I40" s="133">
        <v>0</v>
      </c>
      <c r="J40" s="133">
        <v>0</v>
      </c>
      <c r="K40" s="133">
        <v>0</v>
      </c>
      <c r="L40" s="133">
        <v>0</v>
      </c>
      <c r="M40" s="137">
        <v>0</v>
      </c>
      <c r="N40" s="137">
        <v>0</v>
      </c>
      <c r="O40" s="134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BY40" s="135"/>
    </row>
    <row r="41" spans="1:77" ht="12.75">
      <c r="A41" s="131" t="s">
        <v>472</v>
      </c>
      <c r="B41" s="132" t="s">
        <v>473</v>
      </c>
      <c r="C41" s="133">
        <v>0</v>
      </c>
      <c r="D41" s="133">
        <v>0</v>
      </c>
      <c r="E41" s="133">
        <v>0</v>
      </c>
      <c r="F41" s="134">
        <v>12212.500000000002</v>
      </c>
      <c r="G41" s="133">
        <v>0</v>
      </c>
      <c r="H41" s="133">
        <v>0</v>
      </c>
      <c r="I41" s="134">
        <v>12212.500000000002</v>
      </c>
      <c r="J41" s="134">
        <v>8150.000000000001</v>
      </c>
      <c r="K41" s="134">
        <v>12212.500000000002</v>
      </c>
      <c r="L41" s="134">
        <v>8150.000000000001</v>
      </c>
      <c r="M41" s="133">
        <v>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4">
        <v>12210.9375</v>
      </c>
      <c r="W41" s="133">
        <v>0</v>
      </c>
      <c r="X41" s="134">
        <v>12212.500000000002</v>
      </c>
      <c r="Y41" s="134">
        <v>8150.000000000001</v>
      </c>
      <c r="Z41" s="133">
        <v>0</v>
      </c>
      <c r="BY41" s="135"/>
    </row>
    <row r="42" spans="1:77" ht="12.75">
      <c r="A42" s="131" t="s">
        <v>474</v>
      </c>
      <c r="B42" s="132" t="s">
        <v>475</v>
      </c>
      <c r="C42" s="133">
        <v>0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3">
        <v>0</v>
      </c>
      <c r="Q42" s="133">
        <v>0</v>
      </c>
      <c r="R42" s="133">
        <v>0</v>
      </c>
      <c r="S42" s="133">
        <v>0</v>
      </c>
      <c r="T42" s="133"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  <c r="Z42" s="134">
        <v>24437.499999999996</v>
      </c>
      <c r="BY42" s="135"/>
    </row>
    <row r="43" spans="1:77" ht="12.75">
      <c r="A43" s="131" t="s">
        <v>476</v>
      </c>
      <c r="B43" s="132" t="s">
        <v>477</v>
      </c>
      <c r="C43" s="137">
        <v>0</v>
      </c>
      <c r="D43" s="137">
        <v>0</v>
      </c>
      <c r="E43" s="134">
        <v>0</v>
      </c>
      <c r="F43" s="134">
        <v>0</v>
      </c>
      <c r="G43" s="137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7">
        <v>0</v>
      </c>
      <c r="N43" s="137">
        <v>0</v>
      </c>
      <c r="O43" s="134">
        <v>0</v>
      </c>
      <c r="P43" s="137">
        <v>0</v>
      </c>
      <c r="Q43" s="137">
        <v>0</v>
      </c>
      <c r="R43" s="137">
        <v>0</v>
      </c>
      <c r="S43" s="137">
        <v>0</v>
      </c>
      <c r="T43" s="137">
        <v>0</v>
      </c>
      <c r="U43" s="134">
        <v>0</v>
      </c>
      <c r="V43" s="134">
        <v>0</v>
      </c>
      <c r="W43" s="134">
        <v>0</v>
      </c>
      <c r="X43" s="134">
        <v>0</v>
      </c>
      <c r="Y43" s="134">
        <v>0</v>
      </c>
      <c r="Z43" s="137">
        <v>0</v>
      </c>
      <c r="BY43" s="135"/>
    </row>
    <row r="44" spans="1:77" ht="12.75">
      <c r="A44" s="131" t="s">
        <v>478</v>
      </c>
      <c r="B44" s="132" t="s">
        <v>479</v>
      </c>
      <c r="C44" s="133">
        <v>0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33">
        <v>0</v>
      </c>
      <c r="O44" s="133">
        <v>0</v>
      </c>
      <c r="P44" s="133">
        <v>0</v>
      </c>
      <c r="Q44" s="133">
        <v>0</v>
      </c>
      <c r="R44" s="133"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  <c r="Z44" s="134">
        <v>24437.499999999996</v>
      </c>
      <c r="BY44" s="135"/>
    </row>
    <row r="45" spans="1:77" ht="12.75">
      <c r="A45" s="131" t="s">
        <v>480</v>
      </c>
      <c r="B45" s="132" t="s">
        <v>481</v>
      </c>
      <c r="C45" s="133">
        <v>0</v>
      </c>
      <c r="D45" s="133">
        <v>0</v>
      </c>
      <c r="E45" s="133">
        <v>0</v>
      </c>
      <c r="F45" s="134">
        <v>9574.999999999998</v>
      </c>
      <c r="G45" s="133">
        <v>0</v>
      </c>
      <c r="H45" s="133">
        <v>0</v>
      </c>
      <c r="I45" s="134">
        <v>9574.999999999998</v>
      </c>
      <c r="J45" s="134">
        <v>9574.999999999998</v>
      </c>
      <c r="K45" s="134">
        <v>9574.999999999998</v>
      </c>
      <c r="L45" s="134">
        <v>9574.999999999998</v>
      </c>
      <c r="M45" s="133">
        <v>0</v>
      </c>
      <c r="N45" s="133">
        <v>0</v>
      </c>
      <c r="O45" s="133">
        <v>0</v>
      </c>
      <c r="P45" s="133">
        <v>0</v>
      </c>
      <c r="Q45" s="133">
        <v>0</v>
      </c>
      <c r="R45" s="134">
        <v>9574.999999999998</v>
      </c>
      <c r="S45" s="134">
        <v>9574.999999999998</v>
      </c>
      <c r="T45" s="134">
        <v>24437.500000000004</v>
      </c>
      <c r="U45" s="134">
        <v>16289.0625</v>
      </c>
      <c r="V45" s="134">
        <v>9578.125000000002</v>
      </c>
      <c r="W45" s="137">
        <v>0</v>
      </c>
      <c r="X45" s="134">
        <v>9574.999999999998</v>
      </c>
      <c r="Y45" s="134">
        <v>9574.999999999998</v>
      </c>
      <c r="Z45" s="133">
        <v>0</v>
      </c>
      <c r="BY45" s="135"/>
    </row>
    <row r="46" spans="1:77" ht="12.75">
      <c r="A46" s="131" t="s">
        <v>482</v>
      </c>
      <c r="B46" s="132" t="s">
        <v>483</v>
      </c>
      <c r="C46" s="134">
        <v>1875</v>
      </c>
      <c r="D46" s="134">
        <v>1875</v>
      </c>
      <c r="E46" s="137">
        <v>0</v>
      </c>
      <c r="F46" s="137">
        <v>0</v>
      </c>
      <c r="G46" s="134">
        <v>1875</v>
      </c>
      <c r="H46" s="137">
        <v>0</v>
      </c>
      <c r="I46" s="137">
        <v>0</v>
      </c>
      <c r="J46" s="137">
        <v>0</v>
      </c>
      <c r="K46" s="137">
        <v>0</v>
      </c>
      <c r="L46" s="137">
        <v>0</v>
      </c>
      <c r="M46" s="134">
        <v>1875</v>
      </c>
      <c r="N46" s="134">
        <v>1875</v>
      </c>
      <c r="O46" s="137">
        <v>0</v>
      </c>
      <c r="P46" s="133">
        <v>0</v>
      </c>
      <c r="Q46" s="133">
        <v>0</v>
      </c>
      <c r="R46" s="133">
        <v>0</v>
      </c>
      <c r="S46" s="133">
        <v>0</v>
      </c>
      <c r="T46" s="134">
        <v>1875</v>
      </c>
      <c r="U46" s="137">
        <v>0</v>
      </c>
      <c r="V46" s="137">
        <v>0</v>
      </c>
      <c r="W46" s="137">
        <v>0</v>
      </c>
      <c r="X46" s="137">
        <v>0</v>
      </c>
      <c r="Y46" s="137">
        <v>0</v>
      </c>
      <c r="Z46" s="134">
        <v>0</v>
      </c>
      <c r="BY46" s="135"/>
    </row>
    <row r="47" spans="1:77" ht="12.75">
      <c r="A47" s="131" t="s">
        <v>484</v>
      </c>
      <c r="B47" s="132" t="s">
        <v>485</v>
      </c>
      <c r="C47" s="134">
        <v>20349.999999999996</v>
      </c>
      <c r="D47" s="134">
        <v>20349.999999999996</v>
      </c>
      <c r="E47" s="134">
        <v>12212.500000000002</v>
      </c>
      <c r="F47" s="134">
        <v>4075.0000000000005</v>
      </c>
      <c r="G47" s="134">
        <v>20349.999999999996</v>
      </c>
      <c r="H47" s="134">
        <v>12212.500000000002</v>
      </c>
      <c r="I47" s="134">
        <v>4075.0000000000005</v>
      </c>
      <c r="J47" s="134">
        <v>0</v>
      </c>
      <c r="K47" s="134">
        <v>4075.0000000000005</v>
      </c>
      <c r="L47" s="134">
        <v>0</v>
      </c>
      <c r="M47" s="134">
        <v>20349.999999999996</v>
      </c>
      <c r="N47" s="134">
        <v>20349.999999999996</v>
      </c>
      <c r="O47" s="134">
        <v>12212.500000000002</v>
      </c>
      <c r="P47" s="134">
        <v>12212.500000000002</v>
      </c>
      <c r="Q47" s="134">
        <v>12212.500000000002</v>
      </c>
      <c r="R47" s="134">
        <v>4075.0000000000005</v>
      </c>
      <c r="S47" s="134">
        <v>0</v>
      </c>
      <c r="T47" s="134">
        <v>20351.562500000004</v>
      </c>
      <c r="U47" s="134">
        <v>12210.9375</v>
      </c>
      <c r="V47" s="134">
        <v>4078.125</v>
      </c>
      <c r="W47" s="133">
        <v>0</v>
      </c>
      <c r="X47" s="134">
        <v>4075.0000000000005</v>
      </c>
      <c r="Y47" s="134">
        <v>0</v>
      </c>
      <c r="Z47" s="133">
        <v>0</v>
      </c>
      <c r="BY47" s="135"/>
    </row>
    <row r="48" spans="1:77" ht="12.75">
      <c r="A48" s="131" t="s">
        <v>134</v>
      </c>
      <c r="B48" s="132" t="s">
        <v>135</v>
      </c>
      <c r="C48" s="134">
        <v>2449.9999999999995</v>
      </c>
      <c r="D48" s="134">
        <v>2449.9999999999995</v>
      </c>
      <c r="E48" s="137">
        <v>0</v>
      </c>
      <c r="F48" s="137">
        <v>0</v>
      </c>
      <c r="G48" s="134">
        <v>2449.9999999999995</v>
      </c>
      <c r="H48" s="137">
        <v>0</v>
      </c>
      <c r="I48" s="137">
        <v>0</v>
      </c>
      <c r="J48" s="133">
        <v>0</v>
      </c>
      <c r="K48" s="137">
        <v>0</v>
      </c>
      <c r="L48" s="133">
        <v>0</v>
      </c>
      <c r="M48" s="134">
        <v>2449.9999999999995</v>
      </c>
      <c r="N48" s="134">
        <v>2449.9999999999995</v>
      </c>
      <c r="O48" s="137">
        <v>0</v>
      </c>
      <c r="P48" s="134">
        <v>2449.9999999999995</v>
      </c>
      <c r="Q48" s="137">
        <v>0</v>
      </c>
      <c r="R48" s="137">
        <v>0</v>
      </c>
      <c r="S48" s="133">
        <v>0</v>
      </c>
      <c r="T48" s="134">
        <v>2453.1250000000005</v>
      </c>
      <c r="U48" s="137">
        <v>0</v>
      </c>
      <c r="V48" s="137">
        <v>0</v>
      </c>
      <c r="W48" s="133">
        <v>0</v>
      </c>
      <c r="X48" s="137">
        <v>0</v>
      </c>
      <c r="Y48" s="133">
        <v>0</v>
      </c>
      <c r="Z48" s="133">
        <v>0</v>
      </c>
      <c r="BY48" s="135"/>
    </row>
    <row r="49" spans="1:77" ht="12.75">
      <c r="A49" s="131" t="s">
        <v>486</v>
      </c>
      <c r="B49" s="132" t="s">
        <v>487</v>
      </c>
      <c r="C49" s="134">
        <v>1550.0000000000002</v>
      </c>
      <c r="D49" s="134">
        <v>1550.0000000000002</v>
      </c>
      <c r="E49" s="133">
        <v>0</v>
      </c>
      <c r="F49" s="133">
        <v>0</v>
      </c>
      <c r="G49" s="134">
        <v>1550.0000000000002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4">
        <v>1550.0000000000002</v>
      </c>
      <c r="N49" s="134">
        <v>1550.0000000000002</v>
      </c>
      <c r="O49" s="133">
        <v>0</v>
      </c>
      <c r="P49" s="134">
        <v>1550.0000000000002</v>
      </c>
      <c r="Q49" s="133">
        <v>0</v>
      </c>
      <c r="R49" s="133">
        <v>0</v>
      </c>
      <c r="S49" s="133">
        <v>0</v>
      </c>
      <c r="T49" s="134">
        <v>1546.875</v>
      </c>
      <c r="U49" s="133">
        <v>0</v>
      </c>
      <c r="V49" s="133">
        <v>0</v>
      </c>
      <c r="W49" s="133">
        <v>0</v>
      </c>
      <c r="X49" s="133">
        <v>0</v>
      </c>
      <c r="Y49" s="133">
        <v>0</v>
      </c>
      <c r="Z49" s="133">
        <v>0</v>
      </c>
      <c r="BY49" s="135"/>
    </row>
    <row r="50" spans="1:77" ht="12.75">
      <c r="A50" s="131" t="s">
        <v>488</v>
      </c>
      <c r="B50" s="132" t="s">
        <v>489</v>
      </c>
      <c r="C50" s="134">
        <v>4898.4375</v>
      </c>
      <c r="D50" s="134">
        <v>4898.4375</v>
      </c>
      <c r="E50" s="134">
        <v>2453.1250000000005</v>
      </c>
      <c r="F50" s="134">
        <v>2453.1250000000005</v>
      </c>
      <c r="G50" s="134">
        <v>4898.4375</v>
      </c>
      <c r="H50" s="134">
        <v>2453.1250000000005</v>
      </c>
      <c r="I50" s="134">
        <v>2453.1250000000005</v>
      </c>
      <c r="J50" s="137">
        <v>0</v>
      </c>
      <c r="K50" s="134">
        <v>2453.1250000000005</v>
      </c>
      <c r="L50" s="137">
        <v>0</v>
      </c>
      <c r="M50" s="134">
        <v>4898.4375</v>
      </c>
      <c r="N50" s="134">
        <v>4898.4375</v>
      </c>
      <c r="O50" s="134">
        <v>2453.1250000000005</v>
      </c>
      <c r="P50" s="134">
        <v>4898.4375</v>
      </c>
      <c r="Q50" s="134">
        <v>2453.1250000000005</v>
      </c>
      <c r="R50" s="134">
        <v>2453.1250000000005</v>
      </c>
      <c r="S50" s="137">
        <v>0</v>
      </c>
      <c r="T50" s="134">
        <v>4898.4375</v>
      </c>
      <c r="U50" s="134">
        <v>2453.1250000000005</v>
      </c>
      <c r="V50" s="134">
        <v>2453.1250000000005</v>
      </c>
      <c r="W50" s="137">
        <v>0</v>
      </c>
      <c r="X50" s="134">
        <v>2453.1250000000005</v>
      </c>
      <c r="Y50" s="137">
        <v>0</v>
      </c>
      <c r="Z50" s="137">
        <v>0</v>
      </c>
      <c r="BY50" s="135"/>
    </row>
    <row r="51" spans="1:77" ht="12.75">
      <c r="A51" s="131" t="s">
        <v>136</v>
      </c>
      <c r="B51" s="132" t="s">
        <v>137</v>
      </c>
      <c r="C51" s="134">
        <v>1224.9999999999998</v>
      </c>
      <c r="D51" s="137">
        <v>0</v>
      </c>
      <c r="E51" s="137">
        <v>0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4">
        <v>1224.9999999999998</v>
      </c>
      <c r="N51" s="137">
        <v>0</v>
      </c>
      <c r="O51" s="137">
        <v>0</v>
      </c>
      <c r="P51" s="137">
        <v>0</v>
      </c>
      <c r="Q51" s="137">
        <v>0</v>
      </c>
      <c r="R51" s="137">
        <v>0</v>
      </c>
      <c r="S51" s="137">
        <v>0</v>
      </c>
      <c r="T51" s="137">
        <v>0</v>
      </c>
      <c r="U51" s="137">
        <v>0</v>
      </c>
      <c r="V51" s="137">
        <v>0</v>
      </c>
      <c r="W51" s="137">
        <v>0</v>
      </c>
      <c r="X51" s="137">
        <v>0</v>
      </c>
      <c r="Y51" s="137">
        <v>0</v>
      </c>
      <c r="Z51" s="137">
        <v>0</v>
      </c>
      <c r="BY51" s="135"/>
    </row>
    <row r="52" spans="1:77" ht="12.75">
      <c r="A52" s="131" t="s">
        <v>490</v>
      </c>
      <c r="B52" s="132" t="s">
        <v>491</v>
      </c>
      <c r="C52" s="134">
        <v>12212.500000000002</v>
      </c>
      <c r="D52" s="134">
        <v>12212.500000000002</v>
      </c>
      <c r="E52" s="137">
        <v>0</v>
      </c>
      <c r="F52" s="133">
        <v>0</v>
      </c>
      <c r="G52" s="134">
        <v>12212.500000000002</v>
      </c>
      <c r="H52" s="137">
        <v>0</v>
      </c>
      <c r="I52" s="133">
        <v>0</v>
      </c>
      <c r="J52" s="133">
        <v>0</v>
      </c>
      <c r="K52" s="133">
        <v>0</v>
      </c>
      <c r="L52" s="133">
        <v>0</v>
      </c>
      <c r="M52" s="134">
        <v>12212.500000000002</v>
      </c>
      <c r="N52" s="134">
        <v>12212.500000000002</v>
      </c>
      <c r="O52" s="137">
        <v>0</v>
      </c>
      <c r="P52" s="137">
        <v>0</v>
      </c>
      <c r="Q52" s="137">
        <v>0</v>
      </c>
      <c r="R52" s="133">
        <v>0</v>
      </c>
      <c r="S52" s="133">
        <v>0</v>
      </c>
      <c r="T52" s="137">
        <v>0</v>
      </c>
      <c r="U52" s="137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  <c r="BY52" s="135"/>
    </row>
    <row r="53" spans="1:77" ht="12.75">
      <c r="A53" s="131" t="s">
        <v>492</v>
      </c>
      <c r="B53" s="132" t="s">
        <v>493</v>
      </c>
      <c r="C53" s="133">
        <v>0</v>
      </c>
      <c r="D53" s="133">
        <v>0</v>
      </c>
      <c r="E53" s="134">
        <v>12212.500000000002</v>
      </c>
      <c r="F53" s="137">
        <v>0</v>
      </c>
      <c r="G53" s="133">
        <v>0</v>
      </c>
      <c r="H53" s="134">
        <v>12212.500000000002</v>
      </c>
      <c r="I53" s="137">
        <v>0</v>
      </c>
      <c r="J53" s="133">
        <v>0</v>
      </c>
      <c r="K53" s="137">
        <v>0</v>
      </c>
      <c r="L53" s="133">
        <v>0</v>
      </c>
      <c r="M53" s="133">
        <v>0</v>
      </c>
      <c r="N53" s="133">
        <v>0</v>
      </c>
      <c r="O53" s="134">
        <v>12212.500000000002</v>
      </c>
      <c r="P53" s="133">
        <v>0</v>
      </c>
      <c r="Q53" s="134">
        <v>12212.500000000002</v>
      </c>
      <c r="R53" s="137">
        <v>0</v>
      </c>
      <c r="S53" s="133">
        <v>0</v>
      </c>
      <c r="T53" s="133">
        <v>0</v>
      </c>
      <c r="U53" s="134">
        <v>12210.9375</v>
      </c>
      <c r="V53" s="137">
        <v>0</v>
      </c>
      <c r="W53" s="133">
        <v>0</v>
      </c>
      <c r="X53" s="137">
        <v>0</v>
      </c>
      <c r="Y53" s="133">
        <v>0</v>
      </c>
      <c r="Z53" s="133">
        <v>0</v>
      </c>
      <c r="BY53" s="135"/>
    </row>
    <row r="54" spans="1:77" ht="12.75">
      <c r="A54" s="131" t="s">
        <v>158</v>
      </c>
      <c r="B54" s="132" t="s">
        <v>159</v>
      </c>
      <c r="C54" s="133">
        <v>0</v>
      </c>
      <c r="D54" s="133">
        <v>0</v>
      </c>
      <c r="E54" s="134">
        <v>16287.499999999998</v>
      </c>
      <c r="F54" s="133">
        <v>0</v>
      </c>
      <c r="G54" s="133">
        <v>0</v>
      </c>
      <c r="H54" s="134">
        <v>16287.499999999998</v>
      </c>
      <c r="I54" s="133">
        <v>0</v>
      </c>
      <c r="J54" s="137">
        <v>0</v>
      </c>
      <c r="K54" s="133">
        <v>0</v>
      </c>
      <c r="L54" s="137">
        <v>0</v>
      </c>
      <c r="M54" s="133">
        <v>0</v>
      </c>
      <c r="N54" s="133">
        <v>0</v>
      </c>
      <c r="O54" s="134">
        <v>16287.499999999998</v>
      </c>
      <c r="P54" s="133">
        <v>0</v>
      </c>
      <c r="Q54" s="134">
        <v>16287.499999999998</v>
      </c>
      <c r="R54" s="133">
        <v>0</v>
      </c>
      <c r="S54" s="137">
        <v>0</v>
      </c>
      <c r="T54" s="133">
        <v>0</v>
      </c>
      <c r="U54" s="134">
        <v>16289.0625</v>
      </c>
      <c r="V54" s="133">
        <v>0</v>
      </c>
      <c r="W54" s="133">
        <v>0</v>
      </c>
      <c r="X54" s="133">
        <v>0</v>
      </c>
      <c r="Y54" s="137">
        <v>0</v>
      </c>
      <c r="Z54" s="133">
        <v>0</v>
      </c>
      <c r="BY54" s="135"/>
    </row>
    <row r="55" spans="1:77" ht="12.75">
      <c r="A55" s="131" t="s">
        <v>494</v>
      </c>
      <c r="B55" s="132" t="s">
        <v>495</v>
      </c>
      <c r="C55" s="133">
        <v>0</v>
      </c>
      <c r="D55" s="133">
        <v>0</v>
      </c>
      <c r="E55" s="133">
        <v>0</v>
      </c>
      <c r="F55" s="133">
        <v>0</v>
      </c>
      <c r="G55" s="133">
        <v>0</v>
      </c>
      <c r="H55" s="133">
        <v>0</v>
      </c>
      <c r="I55" s="133">
        <v>0</v>
      </c>
      <c r="J55" s="134">
        <v>12212.500000000002</v>
      </c>
      <c r="K55" s="133">
        <v>0</v>
      </c>
      <c r="L55" s="134">
        <v>12212.500000000002</v>
      </c>
      <c r="M55" s="133">
        <v>0</v>
      </c>
      <c r="N55" s="133">
        <v>0</v>
      </c>
      <c r="O55" s="133">
        <v>0</v>
      </c>
      <c r="P55" s="133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3">
        <v>0</v>
      </c>
      <c r="W55" s="133">
        <v>0</v>
      </c>
      <c r="X55" s="133">
        <v>0</v>
      </c>
      <c r="Y55" s="134">
        <v>12212.500000000002</v>
      </c>
      <c r="Z55" s="133">
        <v>0</v>
      </c>
      <c r="BY55" s="135"/>
    </row>
    <row r="56" spans="1:77" ht="12.75">
      <c r="A56" s="131" t="s">
        <v>496</v>
      </c>
      <c r="B56" s="132" t="s">
        <v>497</v>
      </c>
      <c r="C56" s="133">
        <v>0</v>
      </c>
      <c r="D56" s="133">
        <v>0</v>
      </c>
      <c r="E56" s="133">
        <v>0</v>
      </c>
      <c r="F56" s="134">
        <v>16287.499999999998</v>
      </c>
      <c r="G56" s="133">
        <v>0</v>
      </c>
      <c r="H56" s="133">
        <v>0</v>
      </c>
      <c r="I56" s="134">
        <v>16287.499999999998</v>
      </c>
      <c r="J56" s="134">
        <v>12212.500000000002</v>
      </c>
      <c r="K56" s="134">
        <v>16287.499999999998</v>
      </c>
      <c r="L56" s="134">
        <v>12212.500000000002</v>
      </c>
      <c r="M56" s="133">
        <v>0</v>
      </c>
      <c r="N56" s="133">
        <v>0</v>
      </c>
      <c r="O56" s="133">
        <v>0</v>
      </c>
      <c r="P56" s="133">
        <v>0</v>
      </c>
      <c r="Q56" s="133">
        <v>0</v>
      </c>
      <c r="R56" s="133">
        <v>0</v>
      </c>
      <c r="S56" s="133">
        <v>0</v>
      </c>
      <c r="T56" s="133">
        <v>0</v>
      </c>
      <c r="U56" s="133">
        <v>0</v>
      </c>
      <c r="V56" s="134">
        <v>16289.0625</v>
      </c>
      <c r="W56" s="133">
        <v>0</v>
      </c>
      <c r="X56" s="134">
        <v>16287.499999999998</v>
      </c>
      <c r="Y56" s="134">
        <v>12212.500000000002</v>
      </c>
      <c r="Z56" s="133">
        <v>0</v>
      </c>
      <c r="BY56" s="135"/>
    </row>
    <row r="57" spans="1:77" ht="12.75">
      <c r="A57" s="131" t="s">
        <v>498</v>
      </c>
      <c r="B57" s="132" t="s">
        <v>499</v>
      </c>
      <c r="C57" s="133">
        <v>0</v>
      </c>
      <c r="D57" s="134">
        <v>28500</v>
      </c>
      <c r="E57" s="134">
        <v>20349.999999999996</v>
      </c>
      <c r="F57" s="133">
        <v>0</v>
      </c>
      <c r="G57" s="134">
        <v>28500</v>
      </c>
      <c r="H57" s="134">
        <v>20349.999999999996</v>
      </c>
      <c r="I57" s="133">
        <v>0</v>
      </c>
      <c r="J57" s="133">
        <v>0</v>
      </c>
      <c r="K57" s="133">
        <v>0</v>
      </c>
      <c r="L57" s="133">
        <v>0</v>
      </c>
      <c r="M57" s="133">
        <v>0</v>
      </c>
      <c r="N57" s="134">
        <v>28500</v>
      </c>
      <c r="O57" s="134">
        <v>20349.999999999996</v>
      </c>
      <c r="P57" s="133">
        <v>0</v>
      </c>
      <c r="Q57" s="133">
        <v>0</v>
      </c>
      <c r="R57" s="133">
        <v>0</v>
      </c>
      <c r="S57" s="133">
        <v>0</v>
      </c>
      <c r="T57" s="134">
        <v>28500</v>
      </c>
      <c r="U57" s="134">
        <v>20351.562500000004</v>
      </c>
      <c r="V57" s="133">
        <v>0</v>
      </c>
      <c r="W57" s="133">
        <v>0</v>
      </c>
      <c r="X57" s="133">
        <v>0</v>
      </c>
      <c r="Y57" s="133">
        <v>0</v>
      </c>
      <c r="Z57" s="133">
        <v>0</v>
      </c>
      <c r="BY57" s="135"/>
    </row>
    <row r="58" spans="1:77" ht="12.75">
      <c r="A58" s="131" t="s">
        <v>500</v>
      </c>
      <c r="B58" s="132" t="s">
        <v>501</v>
      </c>
      <c r="C58" s="134">
        <v>24437.499999999996</v>
      </c>
      <c r="D58" s="134">
        <v>24437.499999999996</v>
      </c>
      <c r="E58" s="134">
        <v>16287.499999999998</v>
      </c>
      <c r="F58" s="134">
        <v>8150.000000000001</v>
      </c>
      <c r="G58" s="134">
        <v>24437.499999999996</v>
      </c>
      <c r="H58" s="134">
        <v>16287.499999999998</v>
      </c>
      <c r="I58" s="134">
        <v>8150.000000000001</v>
      </c>
      <c r="J58" s="134">
        <v>4075.0000000000005</v>
      </c>
      <c r="K58" s="134">
        <v>8150.000000000001</v>
      </c>
      <c r="L58" s="134">
        <v>4075.0000000000005</v>
      </c>
      <c r="M58" s="134">
        <v>24437.499999999996</v>
      </c>
      <c r="N58" s="134">
        <v>24437.499999999996</v>
      </c>
      <c r="O58" s="134">
        <v>16287.499999999998</v>
      </c>
      <c r="P58" s="134">
        <v>16287.499999999998</v>
      </c>
      <c r="Q58" s="134">
        <v>16287.499999999998</v>
      </c>
      <c r="R58" s="134">
        <v>8150.000000000001</v>
      </c>
      <c r="S58" s="134">
        <v>4075.0000000000005</v>
      </c>
      <c r="T58" s="134">
        <v>24437.500000000004</v>
      </c>
      <c r="U58" s="134">
        <v>16289.0625</v>
      </c>
      <c r="V58" s="134">
        <v>8148.437500000001</v>
      </c>
      <c r="W58" s="133">
        <v>0</v>
      </c>
      <c r="X58" s="134">
        <v>8150.000000000001</v>
      </c>
      <c r="Y58" s="134">
        <v>4075.0000000000005</v>
      </c>
      <c r="Z58" s="133">
        <v>0</v>
      </c>
      <c r="BY58" s="135"/>
    </row>
    <row r="59" spans="1:77" ht="12.75">
      <c r="A59" s="131" t="s">
        <v>502</v>
      </c>
      <c r="B59" s="132" t="s">
        <v>503</v>
      </c>
      <c r="C59" s="133">
        <v>0</v>
      </c>
      <c r="D59" s="133">
        <v>0</v>
      </c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33">
        <v>0</v>
      </c>
      <c r="O59" s="133">
        <v>0</v>
      </c>
      <c r="P59" s="133">
        <v>0</v>
      </c>
      <c r="Q59" s="133">
        <v>0</v>
      </c>
      <c r="R59" s="133">
        <v>0</v>
      </c>
      <c r="S59" s="133">
        <v>0</v>
      </c>
      <c r="T59" s="133">
        <v>0</v>
      </c>
      <c r="U59" s="133">
        <v>0</v>
      </c>
      <c r="V59" s="133">
        <v>0</v>
      </c>
      <c r="W59" s="134">
        <v>12210.9375</v>
      </c>
      <c r="X59" s="133">
        <v>0</v>
      </c>
      <c r="Y59" s="133">
        <v>0</v>
      </c>
      <c r="Z59" s="133">
        <v>0</v>
      </c>
      <c r="BY59" s="135"/>
    </row>
    <row r="60" spans="1:77" ht="12.75">
      <c r="A60" s="131" t="s">
        <v>504</v>
      </c>
      <c r="B60" s="132" t="s">
        <v>505</v>
      </c>
      <c r="C60" s="133">
        <v>0</v>
      </c>
      <c r="D60" s="134">
        <v>32578.125</v>
      </c>
      <c r="E60" s="134">
        <v>24421.875</v>
      </c>
      <c r="F60" s="134">
        <v>16289.0625</v>
      </c>
      <c r="G60" s="134">
        <v>32578.125</v>
      </c>
      <c r="H60" s="134">
        <v>24421.875</v>
      </c>
      <c r="I60" s="134">
        <v>16289.0625</v>
      </c>
      <c r="J60" s="134">
        <v>16289.0625</v>
      </c>
      <c r="K60" s="134">
        <v>16289.0625</v>
      </c>
      <c r="L60" s="134">
        <v>16289.0625</v>
      </c>
      <c r="M60" s="133">
        <v>0</v>
      </c>
      <c r="N60" s="134">
        <v>32578.125</v>
      </c>
      <c r="O60" s="134">
        <v>24421.875</v>
      </c>
      <c r="P60" s="133">
        <v>0</v>
      </c>
      <c r="Q60" s="133">
        <v>0</v>
      </c>
      <c r="R60" s="133">
        <v>0</v>
      </c>
      <c r="S60" s="133">
        <v>0</v>
      </c>
      <c r="T60" s="134">
        <v>32578.125</v>
      </c>
      <c r="U60" s="134">
        <v>24421.875</v>
      </c>
      <c r="V60" s="134">
        <v>16289.0625</v>
      </c>
      <c r="W60" s="133">
        <v>0</v>
      </c>
      <c r="X60" s="134">
        <v>16289.0625</v>
      </c>
      <c r="Y60" s="134">
        <v>16289.0625</v>
      </c>
      <c r="Z60" s="133">
        <v>0</v>
      </c>
      <c r="BY60" s="135"/>
    </row>
    <row r="61" spans="1:77" ht="12.75">
      <c r="A61" s="131" t="s">
        <v>506</v>
      </c>
      <c r="B61" s="132" t="s">
        <v>507</v>
      </c>
      <c r="C61" s="133">
        <v>0</v>
      </c>
      <c r="D61" s="133">
        <v>0</v>
      </c>
      <c r="E61" s="134">
        <v>11400</v>
      </c>
      <c r="F61" s="137">
        <v>0</v>
      </c>
      <c r="G61" s="133">
        <v>0</v>
      </c>
      <c r="H61" s="134">
        <v>11400</v>
      </c>
      <c r="I61" s="137">
        <v>0</v>
      </c>
      <c r="J61" s="137">
        <v>0</v>
      </c>
      <c r="K61" s="137">
        <v>0</v>
      </c>
      <c r="L61" s="137">
        <v>0</v>
      </c>
      <c r="M61" s="133">
        <v>0</v>
      </c>
      <c r="N61" s="133">
        <v>0</v>
      </c>
      <c r="O61" s="134">
        <v>11400</v>
      </c>
      <c r="P61" s="133">
        <v>0</v>
      </c>
      <c r="Q61" s="134">
        <v>11400</v>
      </c>
      <c r="R61" s="137">
        <v>0</v>
      </c>
      <c r="S61" s="137">
        <v>0</v>
      </c>
      <c r="T61" s="133">
        <v>0</v>
      </c>
      <c r="U61" s="134">
        <v>11398.437500000002</v>
      </c>
      <c r="V61" s="137">
        <v>0</v>
      </c>
      <c r="W61" s="137">
        <v>0</v>
      </c>
      <c r="X61" s="137">
        <v>0</v>
      </c>
      <c r="Y61" s="137">
        <v>0</v>
      </c>
      <c r="Z61" s="137">
        <v>0</v>
      </c>
      <c r="BY61" s="135"/>
    </row>
    <row r="62" spans="1:77" ht="12.75">
      <c r="A62" s="131" t="s">
        <v>160</v>
      </c>
      <c r="B62" s="132" t="s">
        <v>161</v>
      </c>
      <c r="C62" s="134">
        <v>1637.4999999999998</v>
      </c>
      <c r="D62" s="134">
        <v>1637.4999999999998</v>
      </c>
      <c r="E62" s="134">
        <v>1637.4999999999998</v>
      </c>
      <c r="F62" s="134">
        <v>1637.4999999999998</v>
      </c>
      <c r="G62" s="134">
        <v>1637.4999999999998</v>
      </c>
      <c r="H62" s="134">
        <v>1637.4999999999998</v>
      </c>
      <c r="I62" s="134">
        <v>1637.4999999999998</v>
      </c>
      <c r="J62" s="134">
        <v>1637.4999999999998</v>
      </c>
      <c r="K62" s="134">
        <v>1637.4999999999998</v>
      </c>
      <c r="L62" s="134">
        <v>1637.4999999999998</v>
      </c>
      <c r="M62" s="134">
        <v>1637.4999999999998</v>
      </c>
      <c r="N62" s="134">
        <v>1637.4999999999998</v>
      </c>
      <c r="O62" s="134">
        <v>1637.4999999999998</v>
      </c>
      <c r="P62" s="134">
        <v>1637.4999999999998</v>
      </c>
      <c r="Q62" s="134">
        <v>1637.4999999999998</v>
      </c>
      <c r="R62" s="134">
        <v>1637.4999999999998</v>
      </c>
      <c r="S62" s="134">
        <v>1637.4999999999998</v>
      </c>
      <c r="T62" s="134">
        <v>1640.625</v>
      </c>
      <c r="U62" s="134">
        <v>1640.625</v>
      </c>
      <c r="V62" s="134">
        <v>1640.625</v>
      </c>
      <c r="W62" s="134">
        <v>1637.4999999999998</v>
      </c>
      <c r="X62" s="134">
        <v>1637.4999999999998</v>
      </c>
      <c r="Y62" s="134">
        <v>1637.4999999999998</v>
      </c>
      <c r="Z62" s="134">
        <v>1637.4999999999998</v>
      </c>
      <c r="BY62" s="135"/>
    </row>
    <row r="63" spans="1:77" ht="12.75">
      <c r="A63" s="131" t="s">
        <v>508</v>
      </c>
      <c r="B63" s="132" t="s">
        <v>509</v>
      </c>
      <c r="C63" s="133">
        <v>0</v>
      </c>
      <c r="D63" s="133">
        <v>0</v>
      </c>
      <c r="E63" s="133">
        <v>0</v>
      </c>
      <c r="F63" s="133">
        <v>0</v>
      </c>
      <c r="G63" s="133">
        <v>0</v>
      </c>
      <c r="H63" s="133">
        <v>0</v>
      </c>
      <c r="I63" s="133">
        <v>0</v>
      </c>
      <c r="J63" s="134">
        <v>0</v>
      </c>
      <c r="K63" s="133">
        <v>0</v>
      </c>
      <c r="L63" s="134">
        <v>0</v>
      </c>
      <c r="M63" s="133">
        <v>0</v>
      </c>
      <c r="N63" s="133">
        <v>0</v>
      </c>
      <c r="O63" s="133">
        <v>0</v>
      </c>
      <c r="P63" s="133">
        <v>0</v>
      </c>
      <c r="Q63" s="133">
        <v>0</v>
      </c>
      <c r="R63" s="133">
        <v>0</v>
      </c>
      <c r="S63" s="134">
        <v>0</v>
      </c>
      <c r="T63" s="133">
        <v>0</v>
      </c>
      <c r="U63" s="133">
        <v>0</v>
      </c>
      <c r="V63" s="133">
        <v>0</v>
      </c>
      <c r="W63" s="133">
        <v>0</v>
      </c>
      <c r="X63" s="133">
        <v>0</v>
      </c>
      <c r="Y63" s="134">
        <v>0</v>
      </c>
      <c r="Z63" s="133">
        <v>0</v>
      </c>
      <c r="BY63" s="135"/>
    </row>
    <row r="64" spans="1:77" ht="12.75">
      <c r="A64" s="131" t="s">
        <v>510</v>
      </c>
      <c r="B64" s="132" t="s">
        <v>511</v>
      </c>
      <c r="C64" s="133">
        <v>0</v>
      </c>
      <c r="D64" s="133">
        <v>0</v>
      </c>
      <c r="E64" s="133">
        <v>0</v>
      </c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0</v>
      </c>
      <c r="N64" s="133">
        <v>0</v>
      </c>
      <c r="O64" s="133">
        <v>0</v>
      </c>
      <c r="P64" s="133">
        <v>0</v>
      </c>
      <c r="Q64" s="133">
        <v>0</v>
      </c>
      <c r="R64" s="133">
        <v>0</v>
      </c>
      <c r="S64" s="133">
        <v>0</v>
      </c>
      <c r="T64" s="133">
        <v>0</v>
      </c>
      <c r="U64" s="133">
        <v>0</v>
      </c>
      <c r="V64" s="133">
        <v>0</v>
      </c>
      <c r="W64" s="133">
        <v>0</v>
      </c>
      <c r="X64" s="133">
        <v>0</v>
      </c>
      <c r="Y64" s="133">
        <v>0</v>
      </c>
      <c r="Z64" s="134">
        <v>43900.00000000001</v>
      </c>
      <c r="BY64" s="135"/>
    </row>
    <row r="65" spans="1:77" ht="12.75">
      <c r="A65" s="131" t="s">
        <v>512</v>
      </c>
      <c r="B65" s="132" t="s">
        <v>513</v>
      </c>
      <c r="C65" s="133">
        <v>0</v>
      </c>
      <c r="D65" s="133">
        <v>0</v>
      </c>
      <c r="E65" s="133">
        <v>0</v>
      </c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33">
        <v>0</v>
      </c>
      <c r="O65" s="133">
        <v>0</v>
      </c>
      <c r="P65" s="133">
        <v>0</v>
      </c>
      <c r="Q65" s="133">
        <v>0</v>
      </c>
      <c r="R65" s="133">
        <v>0</v>
      </c>
      <c r="S65" s="133">
        <v>0</v>
      </c>
      <c r="T65" s="133">
        <v>0</v>
      </c>
      <c r="U65" s="133">
        <v>0</v>
      </c>
      <c r="V65" s="133">
        <v>0</v>
      </c>
      <c r="W65" s="133">
        <v>0</v>
      </c>
      <c r="X65" s="133">
        <v>0</v>
      </c>
      <c r="Y65" s="133">
        <v>0</v>
      </c>
      <c r="Z65" s="134">
        <v>65449.999999999985</v>
      </c>
      <c r="BY65" s="135"/>
    </row>
    <row r="66" spans="1:77" ht="12.75">
      <c r="A66" s="131" t="s">
        <v>514</v>
      </c>
      <c r="B66" s="132" t="s">
        <v>515</v>
      </c>
      <c r="C66" s="133">
        <v>0</v>
      </c>
      <c r="D66" s="134">
        <v>15700.000000000002</v>
      </c>
      <c r="E66" s="134">
        <v>15700.000000000002</v>
      </c>
      <c r="F66" s="134">
        <v>15700.000000000002</v>
      </c>
      <c r="G66" s="134">
        <v>15700.000000000002</v>
      </c>
      <c r="H66" s="134">
        <v>15700.000000000002</v>
      </c>
      <c r="I66" s="134">
        <v>15700.000000000002</v>
      </c>
      <c r="J66" s="133">
        <v>0</v>
      </c>
      <c r="K66" s="134">
        <v>15700.000000000002</v>
      </c>
      <c r="L66" s="133">
        <v>0</v>
      </c>
      <c r="M66" s="133">
        <v>0</v>
      </c>
      <c r="N66" s="134">
        <v>15700.000000000002</v>
      </c>
      <c r="O66" s="134">
        <v>15700.000000000002</v>
      </c>
      <c r="P66" s="134">
        <v>15700.000000000002</v>
      </c>
      <c r="Q66" s="134">
        <v>15700.000000000002</v>
      </c>
      <c r="R66" s="134">
        <v>15700.000000000002</v>
      </c>
      <c r="S66" s="133">
        <v>0</v>
      </c>
      <c r="T66" s="134">
        <v>15703.125</v>
      </c>
      <c r="U66" s="134">
        <v>15703.125</v>
      </c>
      <c r="V66" s="134">
        <v>15703.125</v>
      </c>
      <c r="W66" s="133">
        <v>0</v>
      </c>
      <c r="X66" s="134">
        <v>15700.000000000002</v>
      </c>
      <c r="Y66" s="133">
        <v>0</v>
      </c>
      <c r="Z66" s="133">
        <v>0</v>
      </c>
      <c r="BY66" s="135"/>
    </row>
    <row r="67" spans="1:77" ht="12.75">
      <c r="A67" s="131" t="s">
        <v>166</v>
      </c>
      <c r="B67" s="132" t="s">
        <v>167</v>
      </c>
      <c r="C67" s="133">
        <v>0</v>
      </c>
      <c r="D67" s="134">
        <v>13837.5</v>
      </c>
      <c r="E67" s="134">
        <v>13837.5</v>
      </c>
      <c r="F67" s="134">
        <v>13837.5</v>
      </c>
      <c r="G67" s="134">
        <v>13837.5</v>
      </c>
      <c r="H67" s="134">
        <v>13837.5</v>
      </c>
      <c r="I67" s="134">
        <v>13837.5</v>
      </c>
      <c r="J67" s="134">
        <v>13837.5</v>
      </c>
      <c r="K67" s="133">
        <v>0</v>
      </c>
      <c r="L67" s="133">
        <v>0</v>
      </c>
      <c r="M67" s="133">
        <v>0</v>
      </c>
      <c r="N67" s="134">
        <v>13837.5</v>
      </c>
      <c r="O67" s="134">
        <v>13837.5</v>
      </c>
      <c r="P67" s="133">
        <v>0</v>
      </c>
      <c r="Q67" s="133">
        <v>0</v>
      </c>
      <c r="R67" s="133">
        <v>0</v>
      </c>
      <c r="S67" s="133">
        <v>0</v>
      </c>
      <c r="T67" s="134">
        <v>13835.937500000002</v>
      </c>
      <c r="U67" s="134">
        <v>13835.937500000002</v>
      </c>
      <c r="V67" s="134">
        <v>13835.937500000002</v>
      </c>
      <c r="W67" s="133">
        <v>0</v>
      </c>
      <c r="X67" s="134">
        <v>13837.5</v>
      </c>
      <c r="Y67" s="134">
        <v>13837.5</v>
      </c>
      <c r="Z67" s="133">
        <v>0</v>
      </c>
      <c r="BY67" s="135"/>
    </row>
    <row r="68" spans="1:77" ht="12.75">
      <c r="A68" s="131" t="s">
        <v>170</v>
      </c>
      <c r="B68" s="132" t="s">
        <v>171</v>
      </c>
      <c r="C68" s="134">
        <v>3262.5</v>
      </c>
      <c r="D68" s="134">
        <v>3262.5</v>
      </c>
      <c r="E68" s="137">
        <v>0</v>
      </c>
      <c r="F68" s="137">
        <v>0</v>
      </c>
      <c r="G68" s="134">
        <v>3262.5</v>
      </c>
      <c r="H68" s="137">
        <v>0</v>
      </c>
      <c r="I68" s="137">
        <v>0</v>
      </c>
      <c r="J68" s="133">
        <v>0</v>
      </c>
      <c r="K68" s="137">
        <v>0</v>
      </c>
      <c r="L68" s="133">
        <v>0</v>
      </c>
      <c r="M68" s="134">
        <v>3262.5</v>
      </c>
      <c r="N68" s="134">
        <v>3262.5</v>
      </c>
      <c r="O68" s="137">
        <v>0</v>
      </c>
      <c r="P68" s="134">
        <v>3262.5</v>
      </c>
      <c r="Q68" s="137">
        <v>0</v>
      </c>
      <c r="R68" s="137">
        <v>0</v>
      </c>
      <c r="S68" s="133">
        <v>0</v>
      </c>
      <c r="T68" s="134">
        <v>3265.6250000000005</v>
      </c>
      <c r="U68" s="137">
        <v>0</v>
      </c>
      <c r="V68" s="137">
        <v>0</v>
      </c>
      <c r="W68" s="133">
        <v>0</v>
      </c>
      <c r="X68" s="137">
        <v>0</v>
      </c>
      <c r="Y68" s="133">
        <v>0</v>
      </c>
      <c r="Z68" s="133">
        <v>0</v>
      </c>
      <c r="BY68" s="135"/>
    </row>
    <row r="69" spans="1:77" ht="12.75">
      <c r="A69" s="131" t="s">
        <v>516</v>
      </c>
      <c r="B69" s="132" t="s">
        <v>517</v>
      </c>
      <c r="C69" s="134">
        <v>987.4999999999999</v>
      </c>
      <c r="D69" s="134">
        <v>987.4999999999999</v>
      </c>
      <c r="E69" s="134">
        <v>987.4999999999999</v>
      </c>
      <c r="F69" s="134">
        <v>987.4999999999999</v>
      </c>
      <c r="G69" s="134">
        <v>987.4999999999999</v>
      </c>
      <c r="H69" s="134">
        <v>987.4999999999999</v>
      </c>
      <c r="I69" s="134">
        <v>987.4999999999999</v>
      </c>
      <c r="J69" s="137">
        <v>0</v>
      </c>
      <c r="K69" s="134">
        <v>987.4999999999999</v>
      </c>
      <c r="L69" s="137">
        <v>0</v>
      </c>
      <c r="M69" s="134">
        <v>987.4999999999999</v>
      </c>
      <c r="N69" s="134">
        <v>987.4999999999999</v>
      </c>
      <c r="O69" s="134">
        <v>987.4999999999999</v>
      </c>
      <c r="P69" s="134">
        <v>987.4999999999999</v>
      </c>
      <c r="Q69" s="134">
        <v>987.4999999999999</v>
      </c>
      <c r="R69" s="134">
        <v>987.4999999999999</v>
      </c>
      <c r="S69" s="137">
        <v>0</v>
      </c>
      <c r="T69" s="134">
        <v>984.375</v>
      </c>
      <c r="U69" s="134">
        <v>984.375</v>
      </c>
      <c r="V69" s="134">
        <v>984.375</v>
      </c>
      <c r="W69" s="137">
        <v>0</v>
      </c>
      <c r="X69" s="134">
        <v>987.4999999999999</v>
      </c>
      <c r="Y69" s="137">
        <v>0</v>
      </c>
      <c r="Z69" s="133">
        <v>0</v>
      </c>
      <c r="BY69" s="135"/>
    </row>
    <row r="70" spans="1:77" ht="12.75">
      <c r="A70" s="131" t="s">
        <v>172</v>
      </c>
      <c r="B70" s="132" t="s">
        <v>173</v>
      </c>
      <c r="C70" s="134">
        <v>6525</v>
      </c>
      <c r="D70" s="134">
        <v>6525</v>
      </c>
      <c r="E70" s="134">
        <v>3262.5</v>
      </c>
      <c r="F70" s="134">
        <v>3262.5</v>
      </c>
      <c r="G70" s="134">
        <v>6525</v>
      </c>
      <c r="H70" s="134">
        <v>3262.5</v>
      </c>
      <c r="I70" s="134">
        <v>3262.5</v>
      </c>
      <c r="J70" s="133">
        <v>0</v>
      </c>
      <c r="K70" s="134">
        <v>3262.5</v>
      </c>
      <c r="L70" s="133">
        <v>0</v>
      </c>
      <c r="M70" s="134">
        <v>6525</v>
      </c>
      <c r="N70" s="134">
        <v>6525</v>
      </c>
      <c r="O70" s="134">
        <v>3262.5</v>
      </c>
      <c r="P70" s="134">
        <v>6525</v>
      </c>
      <c r="Q70" s="134">
        <v>3262.5</v>
      </c>
      <c r="R70" s="134">
        <v>3262.5</v>
      </c>
      <c r="S70" s="133">
        <v>0</v>
      </c>
      <c r="T70" s="134">
        <v>6523.437500000001</v>
      </c>
      <c r="U70" s="134">
        <v>3265.6250000000005</v>
      </c>
      <c r="V70" s="134">
        <v>3265.6250000000005</v>
      </c>
      <c r="W70" s="133">
        <v>0</v>
      </c>
      <c r="X70" s="134">
        <v>3262.5</v>
      </c>
      <c r="Y70" s="133">
        <v>0</v>
      </c>
      <c r="Z70" s="137">
        <v>0</v>
      </c>
      <c r="BY70" s="135"/>
    </row>
    <row r="71" spans="1:77" ht="12.75">
      <c r="A71" s="131" t="s">
        <v>518</v>
      </c>
      <c r="B71" s="132" t="s">
        <v>519</v>
      </c>
      <c r="C71" s="133">
        <v>0</v>
      </c>
      <c r="D71" s="133">
        <v>0</v>
      </c>
      <c r="E71" s="134">
        <v>5700</v>
      </c>
      <c r="F71" s="134">
        <v>5700</v>
      </c>
      <c r="G71" s="133">
        <v>0</v>
      </c>
      <c r="H71" s="134">
        <v>5700</v>
      </c>
      <c r="I71" s="134">
        <v>5700</v>
      </c>
      <c r="J71" s="133">
        <v>0</v>
      </c>
      <c r="K71" s="134">
        <v>5700</v>
      </c>
      <c r="L71" s="133">
        <v>0</v>
      </c>
      <c r="M71" s="133">
        <v>0</v>
      </c>
      <c r="N71" s="133">
        <v>0</v>
      </c>
      <c r="O71" s="134">
        <v>5700</v>
      </c>
      <c r="P71" s="133">
        <v>0</v>
      </c>
      <c r="Q71" s="134">
        <v>5700</v>
      </c>
      <c r="R71" s="134">
        <v>5700</v>
      </c>
      <c r="S71" s="133">
        <v>0</v>
      </c>
      <c r="T71" s="133">
        <v>0</v>
      </c>
      <c r="U71" s="134">
        <v>5703.125000000001</v>
      </c>
      <c r="V71" s="134">
        <v>5703.125000000001</v>
      </c>
      <c r="W71" s="133">
        <v>0</v>
      </c>
      <c r="X71" s="134">
        <v>5700</v>
      </c>
      <c r="Y71" s="133">
        <v>0</v>
      </c>
      <c r="Z71" s="133">
        <v>0</v>
      </c>
      <c r="BY71" s="135"/>
    </row>
    <row r="72" spans="1:77" ht="12.75">
      <c r="A72" s="131" t="s">
        <v>520</v>
      </c>
      <c r="B72" s="132" t="s">
        <v>521</v>
      </c>
      <c r="C72" s="133">
        <v>0</v>
      </c>
      <c r="D72" s="133">
        <v>0</v>
      </c>
      <c r="E72" s="133">
        <v>0</v>
      </c>
      <c r="F72" s="133">
        <v>0</v>
      </c>
      <c r="G72" s="133">
        <v>0</v>
      </c>
      <c r="H72" s="133">
        <v>0</v>
      </c>
      <c r="I72" s="133">
        <v>0</v>
      </c>
      <c r="J72" s="137">
        <v>0</v>
      </c>
      <c r="K72" s="133">
        <v>0</v>
      </c>
      <c r="L72" s="137">
        <v>0</v>
      </c>
      <c r="M72" s="133">
        <v>0</v>
      </c>
      <c r="N72" s="133">
        <v>0</v>
      </c>
      <c r="O72" s="133">
        <v>0</v>
      </c>
      <c r="P72" s="133">
        <v>0</v>
      </c>
      <c r="Q72" s="133">
        <v>0</v>
      </c>
      <c r="R72" s="133">
        <v>0</v>
      </c>
      <c r="S72" s="137">
        <v>0</v>
      </c>
      <c r="T72" s="133">
        <v>0</v>
      </c>
      <c r="U72" s="133">
        <v>0</v>
      </c>
      <c r="V72" s="133">
        <v>0</v>
      </c>
      <c r="W72" s="137">
        <v>0</v>
      </c>
      <c r="X72" s="133">
        <v>0</v>
      </c>
      <c r="Y72" s="137">
        <v>0</v>
      </c>
      <c r="Z72" s="134">
        <v>5462.499999999999</v>
      </c>
      <c r="BY72" s="135"/>
    </row>
    <row r="73" spans="1:77" ht="12.75">
      <c r="A73" s="131" t="s">
        <v>174</v>
      </c>
      <c r="B73" s="132" t="s">
        <v>175</v>
      </c>
      <c r="C73" s="133">
        <v>0</v>
      </c>
      <c r="D73" s="133">
        <v>0</v>
      </c>
      <c r="E73" s="134">
        <v>14662.5</v>
      </c>
      <c r="F73" s="134">
        <v>14662.5</v>
      </c>
      <c r="G73" s="133">
        <v>0</v>
      </c>
      <c r="H73" s="134">
        <v>14662.5</v>
      </c>
      <c r="I73" s="134">
        <v>14662.5</v>
      </c>
      <c r="J73" s="134">
        <v>5700</v>
      </c>
      <c r="K73" s="134">
        <v>14662.5</v>
      </c>
      <c r="L73" s="134">
        <v>5700</v>
      </c>
      <c r="M73" s="133">
        <v>0</v>
      </c>
      <c r="N73" s="133">
        <v>0</v>
      </c>
      <c r="O73" s="134">
        <v>14662.5</v>
      </c>
      <c r="P73" s="133">
        <v>0</v>
      </c>
      <c r="Q73" s="134">
        <v>14662.5</v>
      </c>
      <c r="R73" s="134">
        <v>14662.5</v>
      </c>
      <c r="S73" s="134">
        <v>5700</v>
      </c>
      <c r="T73" s="133">
        <v>0</v>
      </c>
      <c r="U73" s="134">
        <v>14664.062500000002</v>
      </c>
      <c r="V73" s="134">
        <v>14664.062500000002</v>
      </c>
      <c r="W73" s="134">
        <v>5700</v>
      </c>
      <c r="X73" s="134">
        <v>14662.5</v>
      </c>
      <c r="Y73" s="134">
        <v>5937.500000000001</v>
      </c>
      <c r="Z73" s="134">
        <v>11400</v>
      </c>
      <c r="BY73" s="135"/>
    </row>
    <row r="74" spans="1:77" ht="12.75">
      <c r="A74" s="131" t="s">
        <v>192</v>
      </c>
      <c r="B74" s="132" t="s">
        <v>193</v>
      </c>
      <c r="C74" s="134">
        <v>10587.499999999998</v>
      </c>
      <c r="D74" s="134">
        <v>10587.499999999998</v>
      </c>
      <c r="E74" s="134">
        <v>10587.499999999998</v>
      </c>
      <c r="F74" s="134">
        <v>10587.499999999998</v>
      </c>
      <c r="G74" s="134">
        <v>10587.499999999998</v>
      </c>
      <c r="H74" s="134">
        <v>10587.499999999998</v>
      </c>
      <c r="I74" s="134">
        <v>10587.499999999998</v>
      </c>
      <c r="J74" s="134">
        <v>10587.499999999998</v>
      </c>
      <c r="K74" s="134">
        <v>10587.499999999998</v>
      </c>
      <c r="L74" s="134">
        <v>10587.499999999998</v>
      </c>
      <c r="M74" s="134">
        <v>10587.499999999998</v>
      </c>
      <c r="N74" s="134">
        <v>10587.499999999998</v>
      </c>
      <c r="O74" s="134">
        <v>10587.499999999998</v>
      </c>
      <c r="P74" s="134">
        <v>10587.499999999998</v>
      </c>
      <c r="Q74" s="134">
        <v>10587.499999999998</v>
      </c>
      <c r="R74" s="134">
        <v>10587.499999999998</v>
      </c>
      <c r="S74" s="134">
        <v>10587.499999999998</v>
      </c>
      <c r="T74" s="134">
        <v>10585.937500000002</v>
      </c>
      <c r="U74" s="134">
        <v>10585.937500000002</v>
      </c>
      <c r="V74" s="134">
        <v>10585.937500000002</v>
      </c>
      <c r="W74" s="134">
        <v>10587.499999999998</v>
      </c>
      <c r="X74" s="134">
        <v>10587.499999999998</v>
      </c>
      <c r="Y74" s="134">
        <v>10587.499999999998</v>
      </c>
      <c r="Z74" s="134">
        <v>10587.499999999998</v>
      </c>
      <c r="BY74" s="135"/>
    </row>
    <row r="75" spans="1:77" ht="12.75">
      <c r="A75" s="131" t="s">
        <v>194</v>
      </c>
      <c r="B75" s="132" t="s">
        <v>195</v>
      </c>
      <c r="C75" s="134">
        <v>1637.4999999999998</v>
      </c>
      <c r="D75" s="134">
        <v>1637.4999999999998</v>
      </c>
      <c r="E75" s="137">
        <v>0</v>
      </c>
      <c r="F75" s="137">
        <v>0</v>
      </c>
      <c r="G75" s="134">
        <v>1637.4999999999998</v>
      </c>
      <c r="H75" s="137">
        <v>0</v>
      </c>
      <c r="I75" s="137">
        <v>0</v>
      </c>
      <c r="J75" s="137">
        <v>0</v>
      </c>
      <c r="K75" s="137">
        <v>0</v>
      </c>
      <c r="L75" s="137">
        <v>0</v>
      </c>
      <c r="M75" s="134">
        <v>1637.4999999999998</v>
      </c>
      <c r="N75" s="134">
        <v>1637.4999999999998</v>
      </c>
      <c r="O75" s="137">
        <v>0</v>
      </c>
      <c r="P75" s="134">
        <v>1637.4999999999998</v>
      </c>
      <c r="Q75" s="137">
        <v>0</v>
      </c>
      <c r="R75" s="137">
        <v>0</v>
      </c>
      <c r="S75" s="137">
        <v>0</v>
      </c>
      <c r="T75" s="134">
        <v>1640.625</v>
      </c>
      <c r="U75" s="137">
        <v>0</v>
      </c>
      <c r="V75" s="137">
        <v>0</v>
      </c>
      <c r="W75" s="137">
        <v>0</v>
      </c>
      <c r="X75" s="137">
        <v>0</v>
      </c>
      <c r="Y75" s="137">
        <v>0</v>
      </c>
      <c r="Z75" s="137">
        <v>0</v>
      </c>
      <c r="BY75" s="135"/>
    </row>
    <row r="76" spans="1:77" ht="12.75">
      <c r="A76" s="131" t="s">
        <v>522</v>
      </c>
      <c r="B76" s="132" t="s">
        <v>523</v>
      </c>
      <c r="C76" s="134">
        <v>15962.500000000002</v>
      </c>
      <c r="D76" s="134">
        <v>15962.500000000002</v>
      </c>
      <c r="E76" s="134">
        <v>15962.500000000002</v>
      </c>
      <c r="F76" s="134">
        <v>15962.500000000002</v>
      </c>
      <c r="G76" s="134">
        <v>15962.500000000002</v>
      </c>
      <c r="H76" s="134">
        <v>15962.500000000002</v>
      </c>
      <c r="I76" s="134">
        <v>15962.500000000002</v>
      </c>
      <c r="J76" s="134">
        <v>15962.500000000002</v>
      </c>
      <c r="K76" s="134">
        <v>15962.500000000002</v>
      </c>
      <c r="L76" s="134">
        <v>15962.500000000002</v>
      </c>
      <c r="M76" s="134">
        <v>15962.500000000002</v>
      </c>
      <c r="N76" s="134">
        <v>15962.500000000002</v>
      </c>
      <c r="O76" s="134">
        <v>15962.500000000002</v>
      </c>
      <c r="P76" s="134">
        <v>15962.500000000002</v>
      </c>
      <c r="Q76" s="137">
        <v>0</v>
      </c>
      <c r="R76" s="137">
        <v>0</v>
      </c>
      <c r="S76" s="137">
        <v>0</v>
      </c>
      <c r="T76" s="134">
        <v>15960.9375</v>
      </c>
      <c r="U76" s="134">
        <v>15960.9375</v>
      </c>
      <c r="V76" s="134">
        <v>15960.9375</v>
      </c>
      <c r="W76" s="137">
        <v>0</v>
      </c>
      <c r="X76" s="134">
        <v>15962.500000000002</v>
      </c>
      <c r="Y76" s="134">
        <v>15962.500000000002</v>
      </c>
      <c r="Z76" s="134">
        <v>15962.500000000002</v>
      </c>
      <c r="BY76" s="135"/>
    </row>
    <row r="77" spans="1:77" ht="12.75">
      <c r="A77" s="131" t="s">
        <v>524</v>
      </c>
      <c r="B77" s="132" t="s">
        <v>525</v>
      </c>
      <c r="C77" s="134">
        <v>18412.499999999996</v>
      </c>
      <c r="D77" s="134">
        <v>18412.499999999996</v>
      </c>
      <c r="E77" s="134">
        <v>18412.499999999996</v>
      </c>
      <c r="F77" s="134">
        <v>18412.499999999996</v>
      </c>
      <c r="G77" s="134">
        <v>18412.499999999996</v>
      </c>
      <c r="H77" s="134">
        <v>18412.499999999996</v>
      </c>
      <c r="I77" s="134">
        <v>18412.499999999996</v>
      </c>
      <c r="J77" s="134">
        <v>18412.499999999996</v>
      </c>
      <c r="K77" s="134">
        <v>18412.499999999996</v>
      </c>
      <c r="L77" s="134">
        <v>18412.499999999996</v>
      </c>
      <c r="M77" s="134">
        <v>18412.499999999996</v>
      </c>
      <c r="N77" s="134">
        <v>18412.499999999996</v>
      </c>
      <c r="O77" s="134">
        <v>18412.499999999996</v>
      </c>
      <c r="P77" s="134">
        <v>18412.499999999996</v>
      </c>
      <c r="Q77" s="134">
        <v>2449.9999999999995</v>
      </c>
      <c r="R77" s="134">
        <v>2449.9999999999995</v>
      </c>
      <c r="S77" s="134">
        <v>2449.9999999999995</v>
      </c>
      <c r="T77" s="134">
        <v>18414.0625</v>
      </c>
      <c r="U77" s="134">
        <v>18414.0625</v>
      </c>
      <c r="V77" s="134">
        <v>18414.0625</v>
      </c>
      <c r="W77" s="134">
        <v>2449.9999999999995</v>
      </c>
      <c r="X77" s="134">
        <v>18412.499999999996</v>
      </c>
      <c r="Y77" s="134">
        <v>18412.499999999996</v>
      </c>
      <c r="Z77" s="134">
        <v>18412.499999999996</v>
      </c>
      <c r="BY77" s="135"/>
    </row>
    <row r="78" spans="1:77" ht="12.75">
      <c r="A78" s="131" t="s">
        <v>206</v>
      </c>
      <c r="B78" s="132" t="s">
        <v>207</v>
      </c>
      <c r="C78" s="134">
        <v>12212.500000000002</v>
      </c>
      <c r="D78" s="134">
        <v>12212.500000000002</v>
      </c>
      <c r="E78" s="134">
        <v>12212.500000000002</v>
      </c>
      <c r="F78" s="134">
        <v>12212.500000000002</v>
      </c>
      <c r="G78" s="134">
        <v>12212.500000000002</v>
      </c>
      <c r="H78" s="134">
        <v>12212.500000000002</v>
      </c>
      <c r="I78" s="134">
        <v>12212.500000000002</v>
      </c>
      <c r="J78" s="134">
        <v>12212.500000000002</v>
      </c>
      <c r="K78" s="134">
        <v>12212.500000000002</v>
      </c>
      <c r="L78" s="134">
        <v>12212.500000000002</v>
      </c>
      <c r="M78" s="134">
        <v>12212.500000000002</v>
      </c>
      <c r="N78" s="134">
        <v>12212.500000000002</v>
      </c>
      <c r="O78" s="134">
        <v>12212.500000000002</v>
      </c>
      <c r="P78" s="134">
        <v>12212.500000000002</v>
      </c>
      <c r="Q78" s="134">
        <v>12212.500000000002</v>
      </c>
      <c r="R78" s="134">
        <v>12212.500000000002</v>
      </c>
      <c r="S78" s="134">
        <v>12212.500000000002</v>
      </c>
      <c r="T78" s="134">
        <v>12210.9375</v>
      </c>
      <c r="U78" s="134">
        <v>12210.9375</v>
      </c>
      <c r="V78" s="134">
        <v>12210.9375</v>
      </c>
      <c r="W78" s="134">
        <v>12212.500000000002</v>
      </c>
      <c r="X78" s="134">
        <v>12212.500000000002</v>
      </c>
      <c r="Y78" s="134">
        <v>12212.500000000002</v>
      </c>
      <c r="Z78" s="134">
        <v>12212.500000000002</v>
      </c>
      <c r="BY78" s="135"/>
    </row>
    <row r="79" spans="1:77" ht="12.75">
      <c r="A79" s="131" t="s">
        <v>208</v>
      </c>
      <c r="B79" s="132" t="s">
        <v>209</v>
      </c>
      <c r="C79" s="134">
        <v>2937.4999999999995</v>
      </c>
      <c r="D79" s="134">
        <v>2937.4999999999995</v>
      </c>
      <c r="E79" s="134">
        <v>2937.4999999999995</v>
      </c>
      <c r="F79" s="134">
        <v>2937.4999999999995</v>
      </c>
      <c r="G79" s="134">
        <v>2937.4999999999995</v>
      </c>
      <c r="H79" s="134">
        <v>2937.4999999999995</v>
      </c>
      <c r="I79" s="134">
        <v>2937.4999999999995</v>
      </c>
      <c r="J79" s="137">
        <v>0</v>
      </c>
      <c r="K79" s="134">
        <v>2937.4999999999995</v>
      </c>
      <c r="L79" s="137">
        <v>0</v>
      </c>
      <c r="M79" s="134">
        <v>2937.4999999999995</v>
      </c>
      <c r="N79" s="134">
        <v>2937.4999999999995</v>
      </c>
      <c r="O79" s="134">
        <v>2937.4999999999995</v>
      </c>
      <c r="P79" s="134">
        <v>2937.4999999999995</v>
      </c>
      <c r="Q79" s="134">
        <v>2937.4999999999995</v>
      </c>
      <c r="R79" s="134">
        <v>2937.4999999999995</v>
      </c>
      <c r="S79" s="137">
        <v>0</v>
      </c>
      <c r="T79" s="134">
        <v>2937.5000000000005</v>
      </c>
      <c r="U79" s="134">
        <v>2937.5000000000005</v>
      </c>
      <c r="V79" s="134">
        <v>2937.5000000000005</v>
      </c>
      <c r="W79" s="134">
        <v>2937.4999999999995</v>
      </c>
      <c r="X79" s="134">
        <v>2937.4999999999995</v>
      </c>
      <c r="Y79" s="137">
        <v>0</v>
      </c>
      <c r="Z79" s="134">
        <v>0</v>
      </c>
      <c r="BY79" s="135"/>
    </row>
    <row r="80" spans="1:77" ht="12.75">
      <c r="A80" s="131" t="s">
        <v>526</v>
      </c>
      <c r="B80" s="132" t="s">
        <v>527</v>
      </c>
      <c r="C80" s="134">
        <v>5874.999999999999</v>
      </c>
      <c r="D80" s="134">
        <v>5874.999999999999</v>
      </c>
      <c r="E80" s="134">
        <v>5874.999999999999</v>
      </c>
      <c r="F80" s="134">
        <v>5874.999999999999</v>
      </c>
      <c r="G80" s="134">
        <v>5874.999999999999</v>
      </c>
      <c r="H80" s="134">
        <v>5874.999999999999</v>
      </c>
      <c r="I80" s="134">
        <v>5874.999999999999</v>
      </c>
      <c r="J80" s="134">
        <v>2937.4999999999995</v>
      </c>
      <c r="K80" s="134">
        <v>5874.999999999999</v>
      </c>
      <c r="L80" s="134">
        <v>2937.4999999999995</v>
      </c>
      <c r="M80" s="134">
        <v>5874.999999999999</v>
      </c>
      <c r="N80" s="134">
        <v>5874.999999999999</v>
      </c>
      <c r="O80" s="134">
        <v>5874.999999999999</v>
      </c>
      <c r="P80" s="134">
        <v>5874.999999999999</v>
      </c>
      <c r="Q80" s="134">
        <v>5874.999999999999</v>
      </c>
      <c r="R80" s="134">
        <v>5874.999999999999</v>
      </c>
      <c r="S80" s="134">
        <v>2937.4999999999995</v>
      </c>
      <c r="T80" s="134">
        <v>5875.000000000001</v>
      </c>
      <c r="U80" s="134">
        <v>5875.000000000001</v>
      </c>
      <c r="V80" s="134">
        <v>5875.000000000001</v>
      </c>
      <c r="W80" s="134">
        <v>5874.999999999999</v>
      </c>
      <c r="X80" s="134">
        <v>5874.999999999999</v>
      </c>
      <c r="Y80" s="134">
        <v>2937.4999999999995</v>
      </c>
      <c r="Z80" s="134">
        <v>2937.4999999999995</v>
      </c>
      <c r="BY80" s="135"/>
    </row>
    <row r="81" spans="1:77" ht="12.75">
      <c r="A81" s="131" t="s">
        <v>210</v>
      </c>
      <c r="B81" s="132" t="s">
        <v>211</v>
      </c>
      <c r="C81" s="134">
        <v>3525</v>
      </c>
      <c r="D81" s="134">
        <v>3525</v>
      </c>
      <c r="E81" s="134">
        <v>3525</v>
      </c>
      <c r="F81" s="134">
        <v>3525</v>
      </c>
      <c r="G81" s="134">
        <v>3987.4999999999995</v>
      </c>
      <c r="H81" s="134">
        <v>3987.4999999999995</v>
      </c>
      <c r="I81" s="134">
        <v>3987.4999999999995</v>
      </c>
      <c r="J81" s="134">
        <v>3987.4999999999995</v>
      </c>
      <c r="K81" s="134">
        <v>3987.4999999999995</v>
      </c>
      <c r="L81" s="134">
        <v>3987.4999999999995</v>
      </c>
      <c r="M81" s="134">
        <v>3987.4999999999995</v>
      </c>
      <c r="N81" s="134">
        <v>3987.4999999999995</v>
      </c>
      <c r="O81" s="134">
        <v>3987.4999999999995</v>
      </c>
      <c r="P81" s="134">
        <v>3987.4999999999995</v>
      </c>
      <c r="Q81" s="134">
        <v>3987.4999999999995</v>
      </c>
      <c r="R81" s="134">
        <v>3987.4999999999995</v>
      </c>
      <c r="S81" s="134">
        <v>3987.4999999999995</v>
      </c>
      <c r="T81" s="134">
        <v>3984.375</v>
      </c>
      <c r="U81" s="134">
        <v>3984.375</v>
      </c>
      <c r="V81" s="134">
        <v>3984.375</v>
      </c>
      <c r="W81" s="134">
        <v>3987.4999999999995</v>
      </c>
      <c r="X81" s="134">
        <v>3987.4999999999995</v>
      </c>
      <c r="Y81" s="134">
        <v>3987.4999999999995</v>
      </c>
      <c r="Z81" s="134">
        <v>3987.4999999999995</v>
      </c>
      <c r="BY81" s="135"/>
    </row>
    <row r="82" spans="1:77" ht="12.75">
      <c r="A82" s="131" t="s">
        <v>528</v>
      </c>
      <c r="B82" s="132" t="s">
        <v>529</v>
      </c>
      <c r="C82" s="134">
        <v>726.5625</v>
      </c>
      <c r="D82" s="134">
        <v>726.5625</v>
      </c>
      <c r="E82" s="137">
        <v>0</v>
      </c>
      <c r="F82" s="137">
        <v>0</v>
      </c>
      <c r="G82" s="134">
        <v>726.5625</v>
      </c>
      <c r="H82" s="137">
        <v>0</v>
      </c>
      <c r="I82" s="137">
        <v>0</v>
      </c>
      <c r="J82" s="137">
        <v>0</v>
      </c>
      <c r="K82" s="137">
        <v>0</v>
      </c>
      <c r="L82" s="137">
        <v>0</v>
      </c>
      <c r="M82" s="134">
        <v>726.5625</v>
      </c>
      <c r="N82" s="134">
        <v>726.5625</v>
      </c>
      <c r="O82" s="137">
        <v>0</v>
      </c>
      <c r="P82" s="134">
        <v>726.5625</v>
      </c>
      <c r="Q82" s="137">
        <v>0</v>
      </c>
      <c r="R82" s="137">
        <v>0</v>
      </c>
      <c r="S82" s="137">
        <v>0</v>
      </c>
      <c r="T82" s="134">
        <v>726.5625</v>
      </c>
      <c r="U82" s="137">
        <v>0</v>
      </c>
      <c r="V82" s="137">
        <v>0</v>
      </c>
      <c r="W82" s="137">
        <v>0</v>
      </c>
      <c r="X82" s="137">
        <v>0</v>
      </c>
      <c r="Y82" s="137">
        <v>0</v>
      </c>
      <c r="Z82" s="137">
        <v>0</v>
      </c>
      <c r="BY82" s="135"/>
    </row>
    <row r="83" spans="1:77" ht="12.75">
      <c r="A83" s="131" t="s">
        <v>212</v>
      </c>
      <c r="B83" s="132" t="s">
        <v>213</v>
      </c>
      <c r="C83" s="134">
        <v>5049.999999999999</v>
      </c>
      <c r="D83" s="134">
        <v>5049.999999999999</v>
      </c>
      <c r="E83" s="134">
        <v>5049.999999999999</v>
      </c>
      <c r="F83" s="134">
        <v>5049.999999999999</v>
      </c>
      <c r="G83" s="134">
        <v>5049.999999999999</v>
      </c>
      <c r="H83" s="134">
        <v>5049.999999999999</v>
      </c>
      <c r="I83" s="134">
        <v>5049.999999999999</v>
      </c>
      <c r="J83" s="134">
        <v>5049.999999999999</v>
      </c>
      <c r="K83" s="134">
        <v>5049.999999999999</v>
      </c>
      <c r="L83" s="134">
        <v>5049.999999999999</v>
      </c>
      <c r="M83" s="134">
        <v>5049.999999999999</v>
      </c>
      <c r="N83" s="134">
        <v>5049.999999999999</v>
      </c>
      <c r="O83" s="134">
        <v>5049.999999999999</v>
      </c>
      <c r="P83" s="134">
        <v>5049.999999999999</v>
      </c>
      <c r="Q83" s="134">
        <v>5049.999999999999</v>
      </c>
      <c r="R83" s="134">
        <v>5049.999999999999</v>
      </c>
      <c r="S83" s="134">
        <v>5049.999999999999</v>
      </c>
      <c r="T83" s="134">
        <v>5046.875000000001</v>
      </c>
      <c r="U83" s="134">
        <v>5046.875000000001</v>
      </c>
      <c r="V83" s="134">
        <v>5046.875000000001</v>
      </c>
      <c r="W83" s="134">
        <v>5049.999999999999</v>
      </c>
      <c r="X83" s="134">
        <v>5049.999999999999</v>
      </c>
      <c r="Y83" s="134">
        <v>5049.999999999999</v>
      </c>
      <c r="Z83" s="134">
        <v>5049.999999999999</v>
      </c>
      <c r="BY83" s="135"/>
    </row>
    <row r="84" spans="1:77" ht="12.75">
      <c r="A84" s="131" t="s">
        <v>530</v>
      </c>
      <c r="B84" s="132" t="s">
        <v>531</v>
      </c>
      <c r="C84" s="134">
        <v>1637.4999999999998</v>
      </c>
      <c r="D84" s="134">
        <v>1637.4999999999998</v>
      </c>
      <c r="E84" s="137">
        <v>0</v>
      </c>
      <c r="F84" s="137">
        <v>0</v>
      </c>
      <c r="G84" s="134">
        <v>1637.4999999999998</v>
      </c>
      <c r="H84" s="137">
        <v>0</v>
      </c>
      <c r="I84" s="137">
        <v>0</v>
      </c>
      <c r="J84" s="137">
        <v>0</v>
      </c>
      <c r="K84" s="137">
        <v>0</v>
      </c>
      <c r="L84" s="137">
        <v>0</v>
      </c>
      <c r="M84" s="134">
        <v>1637.4999999999998</v>
      </c>
      <c r="N84" s="134">
        <v>1637.4999999999998</v>
      </c>
      <c r="O84" s="137">
        <v>0</v>
      </c>
      <c r="P84" s="134">
        <v>1637.4999999999998</v>
      </c>
      <c r="Q84" s="137">
        <v>0</v>
      </c>
      <c r="R84" s="137">
        <v>0</v>
      </c>
      <c r="S84" s="137">
        <v>0</v>
      </c>
      <c r="T84" s="134">
        <v>1640.625</v>
      </c>
      <c r="U84" s="137">
        <v>0</v>
      </c>
      <c r="V84" s="137">
        <v>0</v>
      </c>
      <c r="W84" s="137">
        <v>0</v>
      </c>
      <c r="X84" s="137">
        <v>0</v>
      </c>
      <c r="Y84" s="137">
        <v>0</v>
      </c>
      <c r="Z84" s="137">
        <v>0</v>
      </c>
      <c r="BY84" s="135"/>
    </row>
    <row r="85" spans="1:77" ht="12.75">
      <c r="A85" s="131" t="s">
        <v>532</v>
      </c>
      <c r="B85" s="132" t="s">
        <v>533</v>
      </c>
      <c r="C85" s="134">
        <v>8150.000000000001</v>
      </c>
      <c r="D85" s="134">
        <v>8150.000000000001</v>
      </c>
      <c r="E85" s="134">
        <v>6525</v>
      </c>
      <c r="F85" s="134">
        <v>6525</v>
      </c>
      <c r="G85" s="134">
        <v>8150.000000000001</v>
      </c>
      <c r="H85" s="134">
        <v>6525</v>
      </c>
      <c r="I85" s="134">
        <v>6525</v>
      </c>
      <c r="J85" s="134">
        <v>6525</v>
      </c>
      <c r="K85" s="134">
        <v>6525</v>
      </c>
      <c r="L85" s="134">
        <v>6525</v>
      </c>
      <c r="M85" s="134">
        <v>8150.000000000001</v>
      </c>
      <c r="N85" s="134">
        <v>8150.000000000001</v>
      </c>
      <c r="O85" s="134">
        <v>6525</v>
      </c>
      <c r="P85" s="134">
        <v>8150.000000000001</v>
      </c>
      <c r="Q85" s="134">
        <v>6525</v>
      </c>
      <c r="R85" s="134">
        <v>6525</v>
      </c>
      <c r="S85" s="134">
        <v>6525</v>
      </c>
      <c r="T85" s="134">
        <v>8148.437500000001</v>
      </c>
      <c r="U85" s="134">
        <v>6523.437500000001</v>
      </c>
      <c r="V85" s="134">
        <v>6523.437500000001</v>
      </c>
      <c r="W85" s="134">
        <v>6525</v>
      </c>
      <c r="X85" s="134">
        <v>6525</v>
      </c>
      <c r="Y85" s="134">
        <v>6525</v>
      </c>
      <c r="Z85" s="134">
        <v>6525</v>
      </c>
      <c r="BY85" s="135"/>
    </row>
    <row r="86" spans="1:77" ht="12.75">
      <c r="A86" s="131" t="s">
        <v>214</v>
      </c>
      <c r="B86" s="132" t="s">
        <v>215</v>
      </c>
      <c r="C86" s="133">
        <v>0</v>
      </c>
      <c r="D86" s="134">
        <v>3175.0000000000005</v>
      </c>
      <c r="E86" s="137">
        <v>0</v>
      </c>
      <c r="F86" s="137">
        <v>0</v>
      </c>
      <c r="G86" s="134">
        <v>3175.0000000000005</v>
      </c>
      <c r="H86" s="137">
        <v>0</v>
      </c>
      <c r="I86" s="137">
        <v>0</v>
      </c>
      <c r="J86" s="137">
        <v>0</v>
      </c>
      <c r="K86" s="137">
        <v>0</v>
      </c>
      <c r="L86" s="137">
        <v>0</v>
      </c>
      <c r="M86" s="133">
        <v>0</v>
      </c>
      <c r="N86" s="134">
        <v>3175.0000000000005</v>
      </c>
      <c r="O86" s="137">
        <v>0</v>
      </c>
      <c r="P86" s="134">
        <v>3175.0000000000005</v>
      </c>
      <c r="Q86" s="137">
        <v>0</v>
      </c>
      <c r="R86" s="137">
        <v>0</v>
      </c>
      <c r="S86" s="137">
        <v>0</v>
      </c>
      <c r="T86" s="134">
        <v>3171.8750000000005</v>
      </c>
      <c r="U86" s="137">
        <v>0</v>
      </c>
      <c r="V86" s="137">
        <v>0</v>
      </c>
      <c r="W86" s="137">
        <v>0</v>
      </c>
      <c r="X86" s="137">
        <v>0</v>
      </c>
      <c r="Y86" s="137">
        <v>0</v>
      </c>
      <c r="Z86" s="137">
        <v>0</v>
      </c>
      <c r="BY86" s="135"/>
    </row>
    <row r="87" spans="1:77" ht="12.75">
      <c r="A87" s="131" t="s">
        <v>216</v>
      </c>
      <c r="B87" s="132" t="s">
        <v>217</v>
      </c>
      <c r="C87" s="133">
        <v>0</v>
      </c>
      <c r="D87" s="133">
        <v>0</v>
      </c>
      <c r="E87" s="134">
        <v>1550.0000000000002</v>
      </c>
      <c r="F87" s="137">
        <v>0</v>
      </c>
      <c r="G87" s="133">
        <v>0</v>
      </c>
      <c r="H87" s="134">
        <v>1550.0000000000002</v>
      </c>
      <c r="I87" s="137">
        <v>0</v>
      </c>
      <c r="J87" s="137">
        <v>0</v>
      </c>
      <c r="K87" s="137">
        <v>0</v>
      </c>
      <c r="L87" s="137">
        <v>0</v>
      </c>
      <c r="M87" s="133">
        <v>0</v>
      </c>
      <c r="N87" s="133">
        <v>0</v>
      </c>
      <c r="O87" s="134">
        <v>1550.0000000000002</v>
      </c>
      <c r="P87" s="133">
        <v>0</v>
      </c>
      <c r="Q87" s="134">
        <v>1550.0000000000002</v>
      </c>
      <c r="R87" s="137">
        <v>0</v>
      </c>
      <c r="S87" s="137">
        <v>0</v>
      </c>
      <c r="T87" s="133">
        <v>0</v>
      </c>
      <c r="U87" s="133">
        <v>0</v>
      </c>
      <c r="V87" s="137">
        <v>0</v>
      </c>
      <c r="W87" s="137">
        <v>0</v>
      </c>
      <c r="X87" s="137">
        <v>0</v>
      </c>
      <c r="Y87" s="137">
        <v>0</v>
      </c>
      <c r="Z87" s="137">
        <v>0</v>
      </c>
      <c r="BY87" s="135"/>
    </row>
    <row r="88" spans="1:77" ht="12.75">
      <c r="A88" s="131" t="s">
        <v>534</v>
      </c>
      <c r="B88" s="132" t="s">
        <v>535</v>
      </c>
      <c r="C88" s="134">
        <v>1125</v>
      </c>
      <c r="D88" s="134">
        <v>1125</v>
      </c>
      <c r="E88" s="134">
        <v>1125</v>
      </c>
      <c r="F88" s="134">
        <v>1125</v>
      </c>
      <c r="G88" s="134">
        <v>1125</v>
      </c>
      <c r="H88" s="134">
        <v>1125</v>
      </c>
      <c r="I88" s="134">
        <v>1125</v>
      </c>
      <c r="J88" s="134">
        <v>1125</v>
      </c>
      <c r="K88" s="134">
        <v>1125</v>
      </c>
      <c r="L88" s="134">
        <v>1125</v>
      </c>
      <c r="M88" s="134">
        <v>1125</v>
      </c>
      <c r="N88" s="134">
        <v>1125</v>
      </c>
      <c r="O88" s="134">
        <v>1125</v>
      </c>
      <c r="P88" s="134">
        <v>1125</v>
      </c>
      <c r="Q88" s="134">
        <v>1125</v>
      </c>
      <c r="R88" s="134">
        <v>1125</v>
      </c>
      <c r="S88" s="134">
        <v>1125</v>
      </c>
      <c r="T88" s="134">
        <v>1125</v>
      </c>
      <c r="U88" s="134">
        <v>1125</v>
      </c>
      <c r="V88" s="134">
        <v>1125</v>
      </c>
      <c r="W88" s="134">
        <v>1125</v>
      </c>
      <c r="X88" s="134">
        <v>1125</v>
      </c>
      <c r="Y88" s="134">
        <v>1125</v>
      </c>
      <c r="Z88" s="134">
        <v>1125</v>
      </c>
      <c r="BY88" s="135"/>
    </row>
    <row r="89" spans="1:77" ht="12.75">
      <c r="A89" s="131" t="s">
        <v>536</v>
      </c>
      <c r="B89" s="132" t="s">
        <v>537</v>
      </c>
      <c r="C89" s="134">
        <v>0</v>
      </c>
      <c r="D89" s="134">
        <v>0</v>
      </c>
      <c r="E89" s="134">
        <v>0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v>0</v>
      </c>
      <c r="M89" s="134">
        <v>0</v>
      </c>
      <c r="N89" s="134">
        <v>0</v>
      </c>
      <c r="O89" s="134">
        <v>0</v>
      </c>
      <c r="P89" s="134">
        <v>0</v>
      </c>
      <c r="Q89" s="134">
        <v>0</v>
      </c>
      <c r="R89" s="134">
        <v>0</v>
      </c>
      <c r="S89" s="134">
        <v>0</v>
      </c>
      <c r="T89" s="134">
        <v>0</v>
      </c>
      <c r="U89" s="134">
        <v>0</v>
      </c>
      <c r="V89" s="134">
        <v>0</v>
      </c>
      <c r="W89" s="133">
        <v>0</v>
      </c>
      <c r="X89" s="134">
        <v>0</v>
      </c>
      <c r="Y89" s="134">
        <v>0</v>
      </c>
      <c r="Z89" s="133">
        <v>0</v>
      </c>
      <c r="BY89" s="135"/>
    </row>
    <row r="90" spans="1:77" ht="12.75">
      <c r="A90" s="131" t="s">
        <v>538</v>
      </c>
      <c r="B90" s="132" t="s">
        <v>539</v>
      </c>
      <c r="C90" s="137">
        <v>0</v>
      </c>
      <c r="D90" s="137">
        <v>0</v>
      </c>
      <c r="E90" s="137">
        <v>0</v>
      </c>
      <c r="F90" s="137">
        <v>0</v>
      </c>
      <c r="G90" s="137">
        <v>0</v>
      </c>
      <c r="H90" s="137">
        <v>0</v>
      </c>
      <c r="I90" s="137">
        <v>0</v>
      </c>
      <c r="J90" s="134">
        <v>0</v>
      </c>
      <c r="K90" s="137">
        <v>0</v>
      </c>
      <c r="L90" s="134">
        <v>0</v>
      </c>
      <c r="M90" s="137">
        <v>0</v>
      </c>
      <c r="N90" s="137">
        <v>0</v>
      </c>
      <c r="O90" s="137">
        <v>0</v>
      </c>
      <c r="P90" s="137">
        <v>0</v>
      </c>
      <c r="Q90" s="137">
        <v>0</v>
      </c>
      <c r="R90" s="137">
        <v>0</v>
      </c>
      <c r="S90" s="134">
        <v>0</v>
      </c>
      <c r="T90" s="137">
        <v>0</v>
      </c>
      <c r="U90" s="137">
        <v>0</v>
      </c>
      <c r="V90" s="137">
        <v>0</v>
      </c>
      <c r="W90" s="133">
        <v>0</v>
      </c>
      <c r="X90" s="137">
        <v>0</v>
      </c>
      <c r="Y90" s="134">
        <v>0</v>
      </c>
      <c r="Z90" s="133">
        <v>0</v>
      </c>
      <c r="BY90" s="135"/>
    </row>
    <row r="91" spans="1:77" ht="12.75">
      <c r="A91" s="131" t="s">
        <v>540</v>
      </c>
      <c r="B91" s="132" t="s">
        <v>541</v>
      </c>
      <c r="C91" s="133">
        <v>0</v>
      </c>
      <c r="D91" s="134">
        <v>0</v>
      </c>
      <c r="E91" s="134">
        <v>0</v>
      </c>
      <c r="F91" s="134">
        <v>0</v>
      </c>
      <c r="G91" s="134">
        <v>0</v>
      </c>
      <c r="H91" s="134">
        <v>0</v>
      </c>
      <c r="I91" s="134">
        <v>0</v>
      </c>
      <c r="J91" s="137">
        <v>0</v>
      </c>
      <c r="K91" s="134">
        <v>0</v>
      </c>
      <c r="L91" s="137">
        <v>0</v>
      </c>
      <c r="M91" s="133">
        <v>0</v>
      </c>
      <c r="N91" s="134">
        <v>0</v>
      </c>
      <c r="O91" s="134">
        <v>0</v>
      </c>
      <c r="P91" s="134">
        <v>0</v>
      </c>
      <c r="Q91" s="134">
        <v>0</v>
      </c>
      <c r="R91" s="134">
        <v>0</v>
      </c>
      <c r="S91" s="137">
        <v>0</v>
      </c>
      <c r="T91" s="134">
        <v>0</v>
      </c>
      <c r="U91" s="134">
        <v>0</v>
      </c>
      <c r="V91" s="134">
        <v>0</v>
      </c>
      <c r="W91" s="137">
        <v>0</v>
      </c>
      <c r="X91" s="134">
        <v>0</v>
      </c>
      <c r="Y91" s="137">
        <v>0</v>
      </c>
      <c r="Z91" s="133">
        <v>0</v>
      </c>
      <c r="BY91" s="135"/>
    </row>
    <row r="92" spans="1:77" ht="12.75">
      <c r="A92" s="131" t="s">
        <v>226</v>
      </c>
      <c r="B92" s="132" t="s">
        <v>227</v>
      </c>
      <c r="C92" s="134">
        <v>1437.5000000000002</v>
      </c>
      <c r="D92" s="134">
        <v>1437.5000000000002</v>
      </c>
      <c r="E92" s="134">
        <v>1437.5000000000002</v>
      </c>
      <c r="F92" s="134">
        <v>1437.5000000000002</v>
      </c>
      <c r="G92" s="134">
        <v>1437.5000000000002</v>
      </c>
      <c r="H92" s="134">
        <v>1437.5000000000002</v>
      </c>
      <c r="I92" s="134">
        <v>1437.5000000000002</v>
      </c>
      <c r="J92" s="134">
        <v>1437.5000000000002</v>
      </c>
      <c r="K92" s="134">
        <v>1437.5000000000002</v>
      </c>
      <c r="L92" s="134">
        <v>1437.5000000000002</v>
      </c>
      <c r="M92" s="133">
        <v>0</v>
      </c>
      <c r="N92" s="133">
        <v>0</v>
      </c>
      <c r="O92" s="133">
        <v>0</v>
      </c>
      <c r="P92" s="134">
        <v>1437.5000000000002</v>
      </c>
      <c r="Q92" s="134">
        <v>1437.5000000000002</v>
      </c>
      <c r="R92" s="134">
        <v>1437.5000000000002</v>
      </c>
      <c r="S92" s="134">
        <v>1437.5000000000002</v>
      </c>
      <c r="T92" s="134">
        <v>1437.5000000000002</v>
      </c>
      <c r="U92" s="134">
        <v>1437.5000000000002</v>
      </c>
      <c r="V92" s="134">
        <v>1437.5000000000002</v>
      </c>
      <c r="W92" s="134">
        <v>1437.5000000000002</v>
      </c>
      <c r="X92" s="134">
        <v>1437.5000000000002</v>
      </c>
      <c r="Y92" s="134">
        <v>1437.5000000000002</v>
      </c>
      <c r="Z92" s="134">
        <v>1437.5000000000002</v>
      </c>
      <c r="BY92" s="135"/>
    </row>
    <row r="93" spans="1:77" ht="12.75">
      <c r="A93" s="131" t="s">
        <v>542</v>
      </c>
      <c r="B93" s="132" t="s">
        <v>543</v>
      </c>
      <c r="C93" s="133">
        <v>0</v>
      </c>
      <c r="D93" s="133">
        <v>0</v>
      </c>
      <c r="E93" s="133">
        <v>0</v>
      </c>
      <c r="F93" s="133">
        <v>0</v>
      </c>
      <c r="G93" s="133">
        <v>0</v>
      </c>
      <c r="H93" s="133">
        <v>0</v>
      </c>
      <c r="I93" s="133">
        <v>0</v>
      </c>
      <c r="J93" s="133">
        <v>0</v>
      </c>
      <c r="K93" s="133">
        <v>0</v>
      </c>
      <c r="L93" s="133">
        <v>0</v>
      </c>
      <c r="M93" s="133">
        <v>0</v>
      </c>
      <c r="N93" s="133">
        <v>0</v>
      </c>
      <c r="O93" s="133">
        <v>0</v>
      </c>
      <c r="P93" s="133">
        <v>0</v>
      </c>
      <c r="Q93" s="133">
        <v>0</v>
      </c>
      <c r="R93" s="133">
        <v>0</v>
      </c>
      <c r="S93" s="133">
        <v>0</v>
      </c>
      <c r="T93" s="133">
        <v>0</v>
      </c>
      <c r="U93" s="133">
        <v>0</v>
      </c>
      <c r="V93" s="133">
        <v>0</v>
      </c>
      <c r="W93" s="133">
        <v>0</v>
      </c>
      <c r="X93" s="133">
        <v>0</v>
      </c>
      <c r="Y93" s="133">
        <v>0</v>
      </c>
      <c r="Z93" s="134">
        <v>16287.499999999998</v>
      </c>
      <c r="BY93" s="135"/>
    </row>
    <row r="94" spans="1:77" ht="12.75">
      <c r="A94" s="131" t="s">
        <v>228</v>
      </c>
      <c r="B94" s="132" t="s">
        <v>229</v>
      </c>
      <c r="C94" s="134">
        <v>1637.4999999999998</v>
      </c>
      <c r="D94" s="137">
        <v>0</v>
      </c>
      <c r="E94" s="137">
        <v>0</v>
      </c>
      <c r="F94" s="137">
        <v>0</v>
      </c>
      <c r="G94" s="137">
        <v>0</v>
      </c>
      <c r="H94" s="137">
        <v>0</v>
      </c>
      <c r="I94" s="137">
        <v>0</v>
      </c>
      <c r="J94" s="137">
        <v>0</v>
      </c>
      <c r="K94" s="137">
        <v>0</v>
      </c>
      <c r="L94" s="137">
        <v>0</v>
      </c>
      <c r="M94" s="134">
        <v>1637.4999999999998</v>
      </c>
      <c r="N94" s="137">
        <v>0</v>
      </c>
      <c r="O94" s="137">
        <v>0</v>
      </c>
      <c r="P94" s="137">
        <v>0</v>
      </c>
      <c r="Q94" s="137">
        <v>0</v>
      </c>
      <c r="R94" s="137">
        <v>0</v>
      </c>
      <c r="S94" s="137">
        <v>0</v>
      </c>
      <c r="T94" s="137">
        <v>0</v>
      </c>
      <c r="U94" s="137">
        <v>0</v>
      </c>
      <c r="V94" s="137">
        <v>0</v>
      </c>
      <c r="W94" s="137">
        <v>0</v>
      </c>
      <c r="X94" s="137">
        <v>0</v>
      </c>
      <c r="Y94" s="137">
        <v>0</v>
      </c>
      <c r="Z94" s="133">
        <v>0</v>
      </c>
      <c r="BY94" s="135"/>
    </row>
    <row r="95" spans="1:77" ht="12.75">
      <c r="A95" s="131" t="s">
        <v>544</v>
      </c>
      <c r="B95" s="132" t="s">
        <v>545</v>
      </c>
      <c r="C95" s="133">
        <v>0</v>
      </c>
      <c r="D95" s="133">
        <v>0</v>
      </c>
      <c r="E95" s="134">
        <v>2862.4999999999995</v>
      </c>
      <c r="F95" s="134">
        <v>2862.4999999999995</v>
      </c>
      <c r="G95" s="133">
        <v>0</v>
      </c>
      <c r="H95" s="134">
        <v>2862.4999999999995</v>
      </c>
      <c r="I95" s="134">
        <v>2862.4999999999995</v>
      </c>
      <c r="J95" s="137">
        <v>0</v>
      </c>
      <c r="K95" s="134">
        <v>2862.4999999999995</v>
      </c>
      <c r="L95" s="137">
        <v>0</v>
      </c>
      <c r="M95" s="133">
        <v>0</v>
      </c>
      <c r="N95" s="133">
        <v>0</v>
      </c>
      <c r="O95" s="134">
        <v>2862.4999999999995</v>
      </c>
      <c r="P95" s="133">
        <v>0</v>
      </c>
      <c r="Q95" s="134">
        <v>2862.4999999999995</v>
      </c>
      <c r="R95" s="134">
        <v>2862.4999999999995</v>
      </c>
      <c r="S95" s="137">
        <v>0</v>
      </c>
      <c r="T95" s="133">
        <v>0</v>
      </c>
      <c r="U95" s="134">
        <v>2859.375</v>
      </c>
      <c r="V95" s="134">
        <v>2859.375</v>
      </c>
      <c r="W95" s="134">
        <v>2862.4999999999995</v>
      </c>
      <c r="X95" s="134">
        <v>2862.4999999999995</v>
      </c>
      <c r="Y95" s="137">
        <v>0</v>
      </c>
      <c r="Z95" s="137">
        <v>0</v>
      </c>
      <c r="BY95" s="135"/>
    </row>
    <row r="96" spans="1:77" ht="12.75">
      <c r="A96" s="131" t="s">
        <v>546</v>
      </c>
      <c r="B96" s="132" t="s">
        <v>547</v>
      </c>
      <c r="C96" s="134">
        <v>5987.499999999999</v>
      </c>
      <c r="D96" s="134">
        <v>5987.499999999999</v>
      </c>
      <c r="E96" s="137">
        <v>0</v>
      </c>
      <c r="F96" s="137">
        <v>0</v>
      </c>
      <c r="G96" s="134">
        <v>5987.499999999999</v>
      </c>
      <c r="H96" s="137">
        <v>0</v>
      </c>
      <c r="I96" s="137">
        <v>0</v>
      </c>
      <c r="J96" s="137">
        <v>0</v>
      </c>
      <c r="K96" s="137">
        <v>0</v>
      </c>
      <c r="L96" s="137">
        <v>0</v>
      </c>
      <c r="M96" s="134">
        <v>5987.499999999999</v>
      </c>
      <c r="N96" s="134">
        <v>5987.499999999999</v>
      </c>
      <c r="O96" s="137">
        <v>0</v>
      </c>
      <c r="P96" s="134">
        <v>5987.499999999999</v>
      </c>
      <c r="Q96" s="137">
        <v>0</v>
      </c>
      <c r="R96" s="137">
        <v>0</v>
      </c>
      <c r="S96" s="137">
        <v>0</v>
      </c>
      <c r="T96" s="134">
        <v>5984.375000000001</v>
      </c>
      <c r="U96" s="137">
        <v>0</v>
      </c>
      <c r="V96" s="137">
        <v>0</v>
      </c>
      <c r="W96" s="137">
        <v>0</v>
      </c>
      <c r="X96" s="137">
        <v>0</v>
      </c>
      <c r="Y96" s="137">
        <v>0</v>
      </c>
      <c r="Z96" s="133">
        <v>0</v>
      </c>
      <c r="BY96" s="135"/>
    </row>
    <row r="97" spans="1:77" ht="12.75">
      <c r="A97" s="131" t="s">
        <v>548</v>
      </c>
      <c r="B97" s="132" t="s">
        <v>549</v>
      </c>
      <c r="C97" s="133">
        <v>0</v>
      </c>
      <c r="D97" s="133">
        <v>0</v>
      </c>
      <c r="E97" s="134">
        <v>20349.999999999996</v>
      </c>
      <c r="F97" s="134">
        <v>20349.999999999996</v>
      </c>
      <c r="G97" s="133">
        <v>0</v>
      </c>
      <c r="H97" s="134">
        <v>20349.999999999996</v>
      </c>
      <c r="I97" s="134">
        <v>20349.999999999996</v>
      </c>
      <c r="J97" s="134">
        <v>20349.999999999996</v>
      </c>
      <c r="K97" s="134">
        <v>20349.999999999996</v>
      </c>
      <c r="L97" s="134">
        <v>20349.999999999996</v>
      </c>
      <c r="M97" s="133">
        <v>0</v>
      </c>
      <c r="N97" s="133">
        <v>0</v>
      </c>
      <c r="O97" s="134">
        <v>20349.999999999996</v>
      </c>
      <c r="P97" s="133">
        <v>0</v>
      </c>
      <c r="Q97" s="134">
        <v>20349.999999999996</v>
      </c>
      <c r="R97" s="134">
        <v>20349.999999999996</v>
      </c>
      <c r="S97" s="134">
        <v>20349.999999999996</v>
      </c>
      <c r="T97" s="133">
        <v>0</v>
      </c>
      <c r="U97" s="134">
        <v>20351.562500000004</v>
      </c>
      <c r="V97" s="134">
        <v>20351.562500000004</v>
      </c>
      <c r="W97" s="134">
        <v>20349.999999999996</v>
      </c>
      <c r="X97" s="134">
        <v>20349.999999999996</v>
      </c>
      <c r="Y97" s="134">
        <v>20349.999999999996</v>
      </c>
      <c r="Z97" s="134">
        <v>9574.999999999998</v>
      </c>
      <c r="BY97" s="135"/>
    </row>
    <row r="98" spans="1:77" ht="12.75">
      <c r="A98" s="131" t="s">
        <v>550</v>
      </c>
      <c r="B98" s="132" t="s">
        <v>551</v>
      </c>
      <c r="C98" s="133">
        <v>0</v>
      </c>
      <c r="D98" s="133">
        <v>0</v>
      </c>
      <c r="E98" s="134">
        <v>10774.999999999998</v>
      </c>
      <c r="F98" s="134">
        <v>10774.999999999998</v>
      </c>
      <c r="G98" s="133">
        <v>0</v>
      </c>
      <c r="H98" s="134">
        <v>10774.999999999998</v>
      </c>
      <c r="I98" s="134">
        <v>10774.999999999998</v>
      </c>
      <c r="J98" s="134">
        <v>10774.999999999998</v>
      </c>
      <c r="K98" s="134">
        <v>10774.999999999998</v>
      </c>
      <c r="L98" s="134">
        <v>10774.999999999998</v>
      </c>
      <c r="M98" s="133">
        <v>0</v>
      </c>
      <c r="N98" s="133">
        <v>0</v>
      </c>
      <c r="O98" s="134">
        <v>10774.999999999998</v>
      </c>
      <c r="P98" s="133">
        <v>0</v>
      </c>
      <c r="Q98" s="134">
        <v>10774.999999999998</v>
      </c>
      <c r="R98" s="134">
        <v>10774.999999999998</v>
      </c>
      <c r="S98" s="134">
        <v>10774.999999999998</v>
      </c>
      <c r="T98" s="133">
        <v>0</v>
      </c>
      <c r="U98" s="134">
        <v>10773.437500000002</v>
      </c>
      <c r="V98" s="134">
        <v>10773.437500000002</v>
      </c>
      <c r="W98" s="134">
        <v>10774.999999999998</v>
      </c>
      <c r="X98" s="134">
        <v>10774.999999999998</v>
      </c>
      <c r="Y98" s="134">
        <v>10774.999999999998</v>
      </c>
      <c r="Z98" s="137">
        <v>0</v>
      </c>
      <c r="BY98" s="135"/>
    </row>
    <row r="99" spans="1:77" ht="12.75">
      <c r="A99" s="131" t="s">
        <v>552</v>
      </c>
      <c r="B99" s="132" t="s">
        <v>553</v>
      </c>
      <c r="C99" s="134">
        <v>10950</v>
      </c>
      <c r="D99" s="134">
        <v>10950</v>
      </c>
      <c r="E99" s="134">
        <v>10950</v>
      </c>
      <c r="F99" s="134">
        <v>10950</v>
      </c>
      <c r="G99" s="134">
        <v>10950</v>
      </c>
      <c r="H99" s="134">
        <v>10950</v>
      </c>
      <c r="I99" s="134">
        <v>10950</v>
      </c>
      <c r="J99" s="134">
        <v>10950</v>
      </c>
      <c r="K99" s="134">
        <v>10950</v>
      </c>
      <c r="L99" s="134">
        <v>10950</v>
      </c>
      <c r="M99" s="134">
        <v>10950</v>
      </c>
      <c r="N99" s="134">
        <v>10950</v>
      </c>
      <c r="O99" s="134">
        <v>10950</v>
      </c>
      <c r="P99" s="134">
        <v>10950</v>
      </c>
      <c r="Q99" s="134">
        <v>10950</v>
      </c>
      <c r="R99" s="134">
        <v>10950</v>
      </c>
      <c r="S99" s="134">
        <v>10950</v>
      </c>
      <c r="T99" s="134">
        <v>10953.125000000002</v>
      </c>
      <c r="U99" s="134">
        <v>10953.125000000002</v>
      </c>
      <c r="V99" s="134">
        <v>10953.125000000002</v>
      </c>
      <c r="W99" s="134">
        <v>10950</v>
      </c>
      <c r="X99" s="134">
        <v>10950</v>
      </c>
      <c r="Y99" s="134">
        <v>10950</v>
      </c>
      <c r="Z99" s="134">
        <v>10950</v>
      </c>
      <c r="BY99" s="135"/>
    </row>
    <row r="100" spans="1:77" ht="12.75">
      <c r="A100" s="131" t="s">
        <v>236</v>
      </c>
      <c r="B100" s="132" t="s">
        <v>237</v>
      </c>
      <c r="C100" s="134">
        <v>8962.500000000002</v>
      </c>
      <c r="D100" s="134">
        <v>8962.500000000002</v>
      </c>
      <c r="E100" s="134">
        <v>8962.500000000002</v>
      </c>
      <c r="F100" s="134">
        <v>8962.500000000002</v>
      </c>
      <c r="G100" s="134">
        <v>8962.500000000002</v>
      </c>
      <c r="H100" s="134">
        <v>8962.500000000002</v>
      </c>
      <c r="I100" s="134">
        <v>8962.500000000002</v>
      </c>
      <c r="J100" s="134">
        <v>8962.500000000002</v>
      </c>
      <c r="K100" s="134">
        <v>8962.500000000002</v>
      </c>
      <c r="L100" s="134">
        <v>8962.500000000002</v>
      </c>
      <c r="M100" s="134">
        <v>8962.500000000002</v>
      </c>
      <c r="N100" s="134">
        <v>8962.500000000002</v>
      </c>
      <c r="O100" s="134">
        <v>8962.500000000002</v>
      </c>
      <c r="P100" s="137">
        <v>0</v>
      </c>
      <c r="Q100" s="137">
        <v>0</v>
      </c>
      <c r="R100" s="137">
        <v>0</v>
      </c>
      <c r="S100" s="137">
        <v>0</v>
      </c>
      <c r="T100" s="134">
        <v>8960.9375</v>
      </c>
      <c r="U100" s="134">
        <v>8960.9375</v>
      </c>
      <c r="V100" s="134">
        <v>8960.9375</v>
      </c>
      <c r="W100" s="134">
        <v>8962.500000000002</v>
      </c>
      <c r="X100" s="134">
        <v>8962.500000000002</v>
      </c>
      <c r="Y100" s="134">
        <v>8962.500000000002</v>
      </c>
      <c r="Z100" s="137">
        <v>0</v>
      </c>
      <c r="BY100" s="135"/>
    </row>
    <row r="101" spans="1:77" ht="12.75">
      <c r="A101" s="131" t="s">
        <v>238</v>
      </c>
      <c r="B101" s="132" t="s">
        <v>239</v>
      </c>
      <c r="C101" s="134">
        <v>3187.5</v>
      </c>
      <c r="D101" s="134">
        <v>3187.5</v>
      </c>
      <c r="E101" s="134">
        <v>3187.5</v>
      </c>
      <c r="F101" s="134">
        <v>3187.5</v>
      </c>
      <c r="G101" s="134">
        <v>3187.5</v>
      </c>
      <c r="H101" s="134">
        <v>3187.5</v>
      </c>
      <c r="I101" s="134">
        <v>3187.5</v>
      </c>
      <c r="J101" s="134">
        <v>3187.5</v>
      </c>
      <c r="K101" s="134">
        <v>3187.5</v>
      </c>
      <c r="L101" s="134">
        <v>3187.5</v>
      </c>
      <c r="M101" s="134">
        <v>3187.5</v>
      </c>
      <c r="N101" s="134">
        <v>3187.5</v>
      </c>
      <c r="O101" s="134">
        <v>3187.5</v>
      </c>
      <c r="P101" s="134">
        <v>3187.5</v>
      </c>
      <c r="Q101" s="134">
        <v>3187.5</v>
      </c>
      <c r="R101" s="134">
        <v>3187.5</v>
      </c>
      <c r="S101" s="134">
        <v>3187.5</v>
      </c>
      <c r="T101" s="134">
        <v>3187.5</v>
      </c>
      <c r="U101" s="134">
        <v>3187.5</v>
      </c>
      <c r="V101" s="134">
        <v>3187.5</v>
      </c>
      <c r="W101" s="134">
        <v>3187.5</v>
      </c>
      <c r="X101" s="134">
        <v>3187.5</v>
      </c>
      <c r="Y101" s="134">
        <v>3187.5</v>
      </c>
      <c r="Z101" s="134">
        <v>3187.5</v>
      </c>
      <c r="BY101" s="135"/>
    </row>
    <row r="102" spans="1:77" ht="12.75">
      <c r="A102" s="131" t="s">
        <v>240</v>
      </c>
      <c r="B102" s="132" t="s">
        <v>241</v>
      </c>
      <c r="C102" s="134">
        <v>3912.4999999999995</v>
      </c>
      <c r="D102" s="134">
        <v>3912.4999999999995</v>
      </c>
      <c r="E102" s="137">
        <v>0</v>
      </c>
      <c r="F102" s="137">
        <v>0</v>
      </c>
      <c r="G102" s="134">
        <v>3912.4999999999995</v>
      </c>
      <c r="H102" s="137">
        <v>0</v>
      </c>
      <c r="I102" s="137">
        <v>0</v>
      </c>
      <c r="J102" s="137">
        <v>0</v>
      </c>
      <c r="K102" s="137">
        <v>0</v>
      </c>
      <c r="L102" s="137">
        <v>0</v>
      </c>
      <c r="M102" s="134">
        <v>3912.4999999999995</v>
      </c>
      <c r="N102" s="134">
        <v>3912.4999999999995</v>
      </c>
      <c r="O102" s="137">
        <v>0</v>
      </c>
      <c r="P102" s="133">
        <v>0</v>
      </c>
      <c r="Q102" s="133">
        <v>0</v>
      </c>
      <c r="R102" s="133">
        <v>0</v>
      </c>
      <c r="S102" s="133">
        <v>0</v>
      </c>
      <c r="T102" s="134">
        <v>3914.0625</v>
      </c>
      <c r="U102" s="137">
        <v>0</v>
      </c>
      <c r="V102" s="137">
        <v>0</v>
      </c>
      <c r="W102" s="137">
        <v>0</v>
      </c>
      <c r="X102" s="137">
        <v>0</v>
      </c>
      <c r="Y102" s="137">
        <v>0</v>
      </c>
      <c r="Z102" s="133">
        <v>0</v>
      </c>
      <c r="BY102" s="135"/>
    </row>
    <row r="103" spans="1:77" ht="12.75">
      <c r="A103" s="131" t="s">
        <v>242</v>
      </c>
      <c r="B103" s="132" t="s">
        <v>243</v>
      </c>
      <c r="C103" s="134">
        <v>6112.5</v>
      </c>
      <c r="D103" s="134">
        <v>6112.5</v>
      </c>
      <c r="E103" s="134">
        <v>1224.9999999999998</v>
      </c>
      <c r="F103" s="134">
        <v>1224.9999999999998</v>
      </c>
      <c r="G103" s="134">
        <v>6112.5</v>
      </c>
      <c r="H103" s="134">
        <v>1224.9999999999998</v>
      </c>
      <c r="I103" s="134">
        <v>1224.9999999999998</v>
      </c>
      <c r="J103" s="134">
        <v>1224.9999999999998</v>
      </c>
      <c r="K103" s="134">
        <v>1224.9999999999998</v>
      </c>
      <c r="L103" s="134">
        <v>1224.9999999999998</v>
      </c>
      <c r="M103" s="134">
        <v>6112.5</v>
      </c>
      <c r="N103" s="134">
        <v>6112.5</v>
      </c>
      <c r="O103" s="134">
        <v>1224.9999999999998</v>
      </c>
      <c r="P103" s="134">
        <v>6112.5</v>
      </c>
      <c r="Q103" s="137">
        <v>0</v>
      </c>
      <c r="R103" s="137">
        <v>0</v>
      </c>
      <c r="S103" s="137">
        <v>0</v>
      </c>
      <c r="T103" s="134">
        <v>6109.375000000001</v>
      </c>
      <c r="U103" s="134">
        <v>1226.5625000000002</v>
      </c>
      <c r="V103" s="134">
        <v>1226.5625000000002</v>
      </c>
      <c r="W103" s="134">
        <v>1224.9999999999998</v>
      </c>
      <c r="X103" s="134">
        <v>1224.9999999999998</v>
      </c>
      <c r="Y103" s="134">
        <v>1224.9999999999998</v>
      </c>
      <c r="Z103" s="137">
        <v>0</v>
      </c>
      <c r="BY103" s="135"/>
    </row>
    <row r="104" spans="1:77" ht="12.75">
      <c r="A104" s="131" t="s">
        <v>244</v>
      </c>
      <c r="B104" s="132" t="s">
        <v>245</v>
      </c>
      <c r="C104" s="134">
        <v>17962.5</v>
      </c>
      <c r="D104" s="134">
        <v>17962.5</v>
      </c>
      <c r="E104" s="134">
        <v>16600.000000000004</v>
      </c>
      <c r="F104" s="134">
        <v>16600.000000000004</v>
      </c>
      <c r="G104" s="134">
        <v>17962.5</v>
      </c>
      <c r="H104" s="134">
        <v>16600.000000000004</v>
      </c>
      <c r="I104" s="134">
        <v>16600.000000000004</v>
      </c>
      <c r="J104" s="134">
        <v>16600.000000000004</v>
      </c>
      <c r="K104" s="134">
        <v>16600.000000000004</v>
      </c>
      <c r="L104" s="134">
        <v>16600.000000000004</v>
      </c>
      <c r="M104" s="134">
        <v>17962.5</v>
      </c>
      <c r="N104" s="134">
        <v>17962.5</v>
      </c>
      <c r="O104" s="134">
        <v>16600.000000000004</v>
      </c>
      <c r="P104" s="134">
        <v>17962.5</v>
      </c>
      <c r="Q104" s="134">
        <v>16287.499999999998</v>
      </c>
      <c r="R104" s="134">
        <v>16287.499999999998</v>
      </c>
      <c r="S104" s="134">
        <v>16287.499999999998</v>
      </c>
      <c r="T104" s="134">
        <v>17960.937500000004</v>
      </c>
      <c r="U104" s="134">
        <v>16601.562500000004</v>
      </c>
      <c r="V104" s="134">
        <v>16601.562500000004</v>
      </c>
      <c r="W104" s="134">
        <v>16287.499999999998</v>
      </c>
      <c r="X104" s="134">
        <v>16600.000000000004</v>
      </c>
      <c r="Y104" s="134">
        <v>16600.000000000004</v>
      </c>
      <c r="Z104" s="134">
        <v>16600.000000000004</v>
      </c>
      <c r="BY104" s="135"/>
    </row>
    <row r="105" spans="1:77" ht="12.75">
      <c r="A105" s="131" t="s">
        <v>554</v>
      </c>
      <c r="B105" s="132" t="s">
        <v>247</v>
      </c>
      <c r="C105" s="134">
        <v>45400.00000000001</v>
      </c>
      <c r="D105" s="134">
        <v>45400.00000000001</v>
      </c>
      <c r="E105" s="134">
        <v>44025</v>
      </c>
      <c r="F105" s="134">
        <v>44025</v>
      </c>
      <c r="G105" s="134">
        <v>45400.00000000001</v>
      </c>
      <c r="H105" s="134">
        <v>44025</v>
      </c>
      <c r="I105" s="134">
        <v>44025</v>
      </c>
      <c r="J105" s="134">
        <v>44025</v>
      </c>
      <c r="K105" s="134">
        <v>44025</v>
      </c>
      <c r="L105" s="134">
        <v>44025</v>
      </c>
      <c r="M105" s="134">
        <v>45400.00000000001</v>
      </c>
      <c r="N105" s="134">
        <v>45400.00000000001</v>
      </c>
      <c r="O105" s="134">
        <v>44025</v>
      </c>
      <c r="P105" s="134">
        <v>45049.99999999999</v>
      </c>
      <c r="Q105" s="134">
        <v>30099.999999999996</v>
      </c>
      <c r="R105" s="134">
        <v>30099.999999999996</v>
      </c>
      <c r="S105" s="134">
        <v>30099.999999999996</v>
      </c>
      <c r="T105" s="134">
        <v>45398.4375</v>
      </c>
      <c r="U105" s="134">
        <v>44023.43750000001</v>
      </c>
      <c r="V105" s="134">
        <v>44023.43750000001</v>
      </c>
      <c r="W105" s="134">
        <v>44025</v>
      </c>
      <c r="X105" s="134">
        <v>44025</v>
      </c>
      <c r="Y105" s="134">
        <v>44025</v>
      </c>
      <c r="Z105" s="134">
        <v>44025</v>
      </c>
      <c r="BY105" s="135"/>
    </row>
    <row r="106" spans="1:77" ht="12.75">
      <c r="A106" s="131" t="s">
        <v>555</v>
      </c>
      <c r="B106" s="132" t="s">
        <v>556</v>
      </c>
      <c r="C106" s="134">
        <v>19765.625000000004</v>
      </c>
      <c r="D106" s="134">
        <v>33609.375</v>
      </c>
      <c r="E106" s="134">
        <v>33609.375</v>
      </c>
      <c r="F106" s="134">
        <v>33609.375</v>
      </c>
      <c r="G106" s="134">
        <v>33609.375</v>
      </c>
      <c r="H106" s="134">
        <v>33609.375</v>
      </c>
      <c r="I106" s="134">
        <v>33609.375</v>
      </c>
      <c r="J106" s="133">
        <v>0</v>
      </c>
      <c r="K106" s="134">
        <v>33609.375</v>
      </c>
      <c r="L106" s="133">
        <v>0</v>
      </c>
      <c r="M106" s="134">
        <v>19765.625000000004</v>
      </c>
      <c r="N106" s="134">
        <v>33609.375</v>
      </c>
      <c r="O106" s="134">
        <v>33609.375</v>
      </c>
      <c r="P106" s="134">
        <v>23914.062500000004</v>
      </c>
      <c r="Q106" s="134">
        <v>23914.062500000004</v>
      </c>
      <c r="R106" s="134">
        <v>23914.062500000004</v>
      </c>
      <c r="S106" s="133">
        <v>0</v>
      </c>
      <c r="T106" s="134">
        <v>33609.375</v>
      </c>
      <c r="U106" s="134">
        <v>33609.375</v>
      </c>
      <c r="V106" s="134">
        <v>33609.375</v>
      </c>
      <c r="W106" s="133">
        <v>0</v>
      </c>
      <c r="X106" s="134">
        <v>33609.375</v>
      </c>
      <c r="Y106" s="133">
        <v>0</v>
      </c>
      <c r="Z106" s="133">
        <v>0</v>
      </c>
      <c r="BY106" s="135"/>
    </row>
    <row r="107" spans="1:77" ht="12.75">
      <c r="A107" s="131" t="s">
        <v>557</v>
      </c>
      <c r="B107" s="132" t="s">
        <v>558</v>
      </c>
      <c r="C107" s="133">
        <v>0</v>
      </c>
      <c r="D107" s="133">
        <v>0</v>
      </c>
      <c r="E107" s="134">
        <v>65362.5</v>
      </c>
      <c r="F107" s="134">
        <v>65362.5</v>
      </c>
      <c r="G107" s="133">
        <v>0</v>
      </c>
      <c r="H107" s="134">
        <v>65362.5</v>
      </c>
      <c r="I107" s="134">
        <v>65362.5</v>
      </c>
      <c r="J107" s="134">
        <v>55662.49999999999</v>
      </c>
      <c r="K107" s="134">
        <v>65362.5</v>
      </c>
      <c r="L107" s="134">
        <v>55662.49999999999</v>
      </c>
      <c r="M107" s="133">
        <v>0</v>
      </c>
      <c r="N107" s="133">
        <v>0</v>
      </c>
      <c r="O107" s="134">
        <v>22449.999999999996</v>
      </c>
      <c r="P107" s="133">
        <v>0</v>
      </c>
      <c r="Q107" s="134">
        <v>55662.49999999999</v>
      </c>
      <c r="R107" s="134">
        <v>55662.49999999999</v>
      </c>
      <c r="S107" s="134">
        <v>55662.49999999999</v>
      </c>
      <c r="T107" s="133">
        <v>0</v>
      </c>
      <c r="U107" s="134">
        <v>75140.625</v>
      </c>
      <c r="V107" s="134">
        <v>75140.625</v>
      </c>
      <c r="W107" s="134">
        <v>65362.5</v>
      </c>
      <c r="X107" s="134">
        <v>65362.5</v>
      </c>
      <c r="Y107" s="134">
        <v>55662.49999999999</v>
      </c>
      <c r="Z107" s="134">
        <v>33512.5</v>
      </c>
      <c r="BY107" s="135"/>
    </row>
    <row r="108" spans="1:77" ht="12.75">
      <c r="A108" s="131" t="s">
        <v>559</v>
      </c>
      <c r="B108" s="132" t="s">
        <v>560</v>
      </c>
      <c r="C108" s="134">
        <v>16125</v>
      </c>
      <c r="D108" s="134">
        <v>16125</v>
      </c>
      <c r="E108" s="134">
        <v>16125</v>
      </c>
      <c r="F108" s="134">
        <v>16125</v>
      </c>
      <c r="G108" s="134">
        <v>7162.5</v>
      </c>
      <c r="H108" s="134">
        <v>7162.5</v>
      </c>
      <c r="I108" s="134">
        <v>7162.5</v>
      </c>
      <c r="J108" s="134">
        <v>7162.5</v>
      </c>
      <c r="K108" s="133">
        <v>0</v>
      </c>
      <c r="L108" s="133">
        <v>0</v>
      </c>
      <c r="M108" s="133">
        <v>0</v>
      </c>
      <c r="N108" s="133">
        <v>0</v>
      </c>
      <c r="O108" s="133">
        <v>0</v>
      </c>
      <c r="P108" s="133">
        <v>0</v>
      </c>
      <c r="Q108" s="133">
        <v>0</v>
      </c>
      <c r="R108" s="133">
        <v>0</v>
      </c>
      <c r="S108" s="133">
        <v>0</v>
      </c>
      <c r="T108" s="133">
        <v>0</v>
      </c>
      <c r="U108" s="133">
        <v>0</v>
      </c>
      <c r="V108" s="133">
        <v>0</v>
      </c>
      <c r="W108" s="133">
        <v>0</v>
      </c>
      <c r="X108" s="133">
        <v>0</v>
      </c>
      <c r="Y108" s="133">
        <v>0</v>
      </c>
      <c r="Z108" s="133">
        <v>0</v>
      </c>
      <c r="BY108" s="135"/>
    </row>
    <row r="109" spans="1:77" ht="12.75">
      <c r="A109" s="131" t="s">
        <v>561</v>
      </c>
      <c r="B109" s="132" t="s">
        <v>562</v>
      </c>
      <c r="C109" s="133">
        <v>0</v>
      </c>
      <c r="D109" s="133">
        <v>0</v>
      </c>
      <c r="E109" s="133">
        <v>0</v>
      </c>
      <c r="F109" s="133">
        <v>0</v>
      </c>
      <c r="G109" s="134">
        <v>37300</v>
      </c>
      <c r="H109" s="134">
        <v>37300</v>
      </c>
      <c r="I109" s="134">
        <v>37300</v>
      </c>
      <c r="J109" s="134">
        <v>37300</v>
      </c>
      <c r="K109" s="133">
        <v>0</v>
      </c>
      <c r="L109" s="133">
        <v>0</v>
      </c>
      <c r="M109" s="133">
        <v>0</v>
      </c>
      <c r="N109" s="133">
        <v>0</v>
      </c>
      <c r="O109" s="133">
        <v>0</v>
      </c>
      <c r="P109" s="133">
        <v>0</v>
      </c>
      <c r="Q109" s="133">
        <v>0</v>
      </c>
      <c r="R109" s="133">
        <v>0</v>
      </c>
      <c r="S109" s="133">
        <v>0</v>
      </c>
      <c r="T109" s="134">
        <v>5812.5</v>
      </c>
      <c r="U109" s="134">
        <v>5812.5</v>
      </c>
      <c r="V109" s="134">
        <v>5812.5</v>
      </c>
      <c r="W109" s="134">
        <v>5812.5</v>
      </c>
      <c r="X109" s="133">
        <v>0</v>
      </c>
      <c r="Y109" s="133">
        <v>0</v>
      </c>
      <c r="Z109" s="133">
        <v>0</v>
      </c>
      <c r="BY109" s="135"/>
    </row>
    <row r="110" spans="1:77" ht="12.75">
      <c r="A110" s="131" t="s">
        <v>272</v>
      </c>
      <c r="B110" s="132" t="s">
        <v>273</v>
      </c>
      <c r="C110" s="134">
        <v>2737.5</v>
      </c>
      <c r="D110" s="134">
        <v>2737.5</v>
      </c>
      <c r="E110" s="134">
        <v>2737.5</v>
      </c>
      <c r="F110" s="134">
        <v>2737.5</v>
      </c>
      <c r="G110" s="134">
        <v>2737.5</v>
      </c>
      <c r="H110" s="134">
        <v>2737.5</v>
      </c>
      <c r="I110" s="134">
        <v>2737.5</v>
      </c>
      <c r="J110" s="134">
        <v>2737.5</v>
      </c>
      <c r="K110" s="134">
        <v>2737.5</v>
      </c>
      <c r="L110" s="134">
        <v>2737.5</v>
      </c>
      <c r="M110" s="134">
        <v>2737.5</v>
      </c>
      <c r="N110" s="134">
        <v>2737.5</v>
      </c>
      <c r="O110" s="134">
        <v>2737.5</v>
      </c>
      <c r="P110" s="134">
        <v>2737.5</v>
      </c>
      <c r="Q110" s="134">
        <v>2737.5</v>
      </c>
      <c r="R110" s="134">
        <v>2737.5</v>
      </c>
      <c r="S110" s="134">
        <v>2737.5</v>
      </c>
      <c r="T110" s="134">
        <v>2734.3750000000005</v>
      </c>
      <c r="U110" s="134">
        <v>2734.3750000000005</v>
      </c>
      <c r="V110" s="134">
        <v>2734.3750000000005</v>
      </c>
      <c r="W110" s="134">
        <v>2737.5</v>
      </c>
      <c r="X110" s="134">
        <v>2737.5</v>
      </c>
      <c r="Y110" s="134">
        <v>2737.5</v>
      </c>
      <c r="Z110" s="134">
        <v>2737.5</v>
      </c>
      <c r="BY110" s="135"/>
    </row>
    <row r="111" spans="1:77" ht="12.75">
      <c r="A111" s="131" t="s">
        <v>563</v>
      </c>
      <c r="B111" s="132" t="s">
        <v>564</v>
      </c>
      <c r="C111" s="134">
        <v>1725</v>
      </c>
      <c r="D111" s="134">
        <v>1725</v>
      </c>
      <c r="E111" s="134">
        <v>1725</v>
      </c>
      <c r="F111" s="133">
        <v>0</v>
      </c>
      <c r="G111" s="134">
        <v>1725</v>
      </c>
      <c r="H111" s="134">
        <v>1725</v>
      </c>
      <c r="I111" s="133">
        <v>0</v>
      </c>
      <c r="J111" s="133">
        <v>0</v>
      </c>
      <c r="K111" s="133">
        <v>0</v>
      </c>
      <c r="L111" s="133">
        <v>0</v>
      </c>
      <c r="M111" s="134">
        <v>1725</v>
      </c>
      <c r="N111" s="134">
        <v>1725</v>
      </c>
      <c r="O111" s="134">
        <v>1725</v>
      </c>
      <c r="P111" s="134">
        <v>1725</v>
      </c>
      <c r="Q111" s="134">
        <v>1725</v>
      </c>
      <c r="R111" s="133">
        <v>0</v>
      </c>
      <c r="S111" s="133">
        <v>0</v>
      </c>
      <c r="T111" s="134">
        <v>1726.5625000000002</v>
      </c>
      <c r="U111" s="134">
        <v>1726.5625000000002</v>
      </c>
      <c r="V111" s="133">
        <v>0</v>
      </c>
      <c r="W111" s="133">
        <v>0</v>
      </c>
      <c r="X111" s="133">
        <v>0</v>
      </c>
      <c r="Y111" s="133">
        <v>0</v>
      </c>
      <c r="Z111" s="133">
        <v>0</v>
      </c>
      <c r="BY111" s="135"/>
    </row>
    <row r="112" spans="1:77" ht="12.75">
      <c r="A112" s="131" t="s">
        <v>565</v>
      </c>
      <c r="B112" s="132" t="s">
        <v>566</v>
      </c>
      <c r="C112" s="134">
        <v>2125.0000000000005</v>
      </c>
      <c r="D112" s="134">
        <v>2125.0000000000005</v>
      </c>
      <c r="E112" s="134">
        <v>2125.0000000000005</v>
      </c>
      <c r="F112" s="137">
        <v>0</v>
      </c>
      <c r="G112" s="134">
        <v>2125.0000000000005</v>
      </c>
      <c r="H112" s="134">
        <v>2125.0000000000005</v>
      </c>
      <c r="I112" s="137">
        <v>0</v>
      </c>
      <c r="J112" s="137">
        <v>0</v>
      </c>
      <c r="K112" s="137">
        <v>0</v>
      </c>
      <c r="L112" s="137">
        <v>0</v>
      </c>
      <c r="M112" s="134">
        <v>2125.0000000000005</v>
      </c>
      <c r="N112" s="134">
        <v>2125.0000000000005</v>
      </c>
      <c r="O112" s="134">
        <v>2125.0000000000005</v>
      </c>
      <c r="P112" s="134">
        <v>2125.0000000000005</v>
      </c>
      <c r="Q112" s="134">
        <v>2125.0000000000005</v>
      </c>
      <c r="R112" s="137">
        <v>0</v>
      </c>
      <c r="S112" s="137">
        <v>0</v>
      </c>
      <c r="T112" s="134">
        <v>2125.0000000000005</v>
      </c>
      <c r="U112" s="134">
        <v>2125.0000000000005</v>
      </c>
      <c r="V112" s="137">
        <v>0</v>
      </c>
      <c r="W112" s="133">
        <v>0</v>
      </c>
      <c r="X112" s="137">
        <v>0</v>
      </c>
      <c r="Y112" s="137">
        <v>0</v>
      </c>
      <c r="Z112" s="133">
        <v>0</v>
      </c>
      <c r="BY112" s="135"/>
    </row>
    <row r="113" spans="1:77" ht="12.75">
      <c r="A113" s="131" t="s">
        <v>567</v>
      </c>
      <c r="B113" s="132" t="s">
        <v>568</v>
      </c>
      <c r="C113" s="134">
        <v>987.4999999999999</v>
      </c>
      <c r="D113" s="134">
        <v>987.4999999999999</v>
      </c>
      <c r="E113" s="134">
        <v>987.4999999999999</v>
      </c>
      <c r="F113" s="134">
        <v>987.4999999999999</v>
      </c>
      <c r="G113" s="134">
        <v>987.4999999999999</v>
      </c>
      <c r="H113" s="134">
        <v>987.4999999999999</v>
      </c>
      <c r="I113" s="134">
        <v>987.4999999999999</v>
      </c>
      <c r="J113" s="133">
        <v>0</v>
      </c>
      <c r="K113" s="134">
        <v>987.4999999999999</v>
      </c>
      <c r="L113" s="133">
        <v>0</v>
      </c>
      <c r="M113" s="134">
        <v>987.4999999999999</v>
      </c>
      <c r="N113" s="134">
        <v>987.4999999999999</v>
      </c>
      <c r="O113" s="134">
        <v>987.4999999999999</v>
      </c>
      <c r="P113" s="134">
        <v>987.4999999999999</v>
      </c>
      <c r="Q113" s="134">
        <v>987.4999999999999</v>
      </c>
      <c r="R113" s="134">
        <v>987.4999999999999</v>
      </c>
      <c r="S113" s="133">
        <v>0</v>
      </c>
      <c r="T113" s="134">
        <v>984.375</v>
      </c>
      <c r="U113" s="134">
        <v>984.375</v>
      </c>
      <c r="V113" s="134">
        <v>984.375</v>
      </c>
      <c r="W113" s="134">
        <v>987.4999999999999</v>
      </c>
      <c r="X113" s="134">
        <v>987.4999999999999</v>
      </c>
      <c r="Y113" s="133">
        <v>0</v>
      </c>
      <c r="Z113" s="133">
        <v>0</v>
      </c>
      <c r="BY113" s="135"/>
    </row>
    <row r="114" spans="1:77" ht="12.75">
      <c r="A114" s="131" t="s">
        <v>569</v>
      </c>
      <c r="B114" s="132" t="s">
        <v>570</v>
      </c>
      <c r="C114" s="134">
        <v>1637.4999999999998</v>
      </c>
      <c r="D114" s="134">
        <v>1637.4999999999998</v>
      </c>
      <c r="E114" s="134">
        <v>1637.4999999999998</v>
      </c>
      <c r="F114" s="134">
        <v>1637.4999999999998</v>
      </c>
      <c r="G114" s="134">
        <v>1637.4999999999998</v>
      </c>
      <c r="H114" s="134">
        <v>1637.4999999999998</v>
      </c>
      <c r="I114" s="134">
        <v>1637.4999999999998</v>
      </c>
      <c r="J114" s="137">
        <v>0</v>
      </c>
      <c r="K114" s="134">
        <v>1637.4999999999998</v>
      </c>
      <c r="L114" s="137">
        <v>0</v>
      </c>
      <c r="M114" s="134">
        <v>1637.4999999999998</v>
      </c>
      <c r="N114" s="134">
        <v>1637.4999999999998</v>
      </c>
      <c r="O114" s="134">
        <v>1637.4999999999998</v>
      </c>
      <c r="P114" s="134">
        <v>1637.4999999999998</v>
      </c>
      <c r="Q114" s="134">
        <v>1637.4999999999998</v>
      </c>
      <c r="R114" s="134">
        <v>1637.4999999999998</v>
      </c>
      <c r="S114" s="137">
        <v>0</v>
      </c>
      <c r="T114" s="134">
        <v>1640.625</v>
      </c>
      <c r="U114" s="134">
        <v>1640.625</v>
      </c>
      <c r="V114" s="134">
        <v>1640.625</v>
      </c>
      <c r="W114" s="134">
        <v>1637.4999999999998</v>
      </c>
      <c r="X114" s="134">
        <v>1637.4999999999998</v>
      </c>
      <c r="Y114" s="137">
        <v>0</v>
      </c>
      <c r="Z114" s="137">
        <v>0</v>
      </c>
      <c r="BY114" s="135"/>
    </row>
    <row r="115" spans="1:77" ht="12.75">
      <c r="A115" s="131" t="s">
        <v>571</v>
      </c>
      <c r="B115" s="132" t="s">
        <v>572</v>
      </c>
      <c r="C115" s="137">
        <v>0</v>
      </c>
      <c r="D115" s="137">
        <v>0</v>
      </c>
      <c r="E115" s="137">
        <v>0</v>
      </c>
      <c r="F115" s="137">
        <v>0</v>
      </c>
      <c r="G115" s="137">
        <v>0</v>
      </c>
      <c r="H115" s="137">
        <v>0</v>
      </c>
      <c r="I115" s="137">
        <v>0</v>
      </c>
      <c r="J115" s="134">
        <v>0</v>
      </c>
      <c r="K115" s="137">
        <v>0</v>
      </c>
      <c r="L115" s="134">
        <v>0</v>
      </c>
      <c r="M115" s="137">
        <v>0</v>
      </c>
      <c r="N115" s="137">
        <v>0</v>
      </c>
      <c r="O115" s="137">
        <v>0</v>
      </c>
      <c r="P115" s="137">
        <v>0</v>
      </c>
      <c r="Q115" s="137">
        <v>0</v>
      </c>
      <c r="R115" s="137">
        <v>0</v>
      </c>
      <c r="S115" s="134">
        <v>0</v>
      </c>
      <c r="T115" s="137">
        <v>0</v>
      </c>
      <c r="U115" s="137">
        <v>0</v>
      </c>
      <c r="V115" s="137">
        <v>0</v>
      </c>
      <c r="W115" s="134">
        <v>0</v>
      </c>
      <c r="X115" s="137">
        <v>0</v>
      </c>
      <c r="Y115" s="134">
        <v>0</v>
      </c>
      <c r="Z115" s="134">
        <v>0</v>
      </c>
      <c r="BY115" s="135"/>
    </row>
    <row r="116" spans="1:77" ht="12.75">
      <c r="A116" s="131" t="s">
        <v>280</v>
      </c>
      <c r="B116" s="132" t="s">
        <v>281</v>
      </c>
      <c r="C116" s="134">
        <v>5100</v>
      </c>
      <c r="D116" s="134">
        <v>5100</v>
      </c>
      <c r="E116" s="134">
        <v>5100</v>
      </c>
      <c r="F116" s="134">
        <v>5100</v>
      </c>
      <c r="G116" s="134">
        <v>5100</v>
      </c>
      <c r="H116" s="134">
        <v>5100</v>
      </c>
      <c r="I116" s="134">
        <v>5100</v>
      </c>
      <c r="J116" s="137">
        <v>0</v>
      </c>
      <c r="K116" s="134">
        <v>5100</v>
      </c>
      <c r="L116" s="137">
        <v>0</v>
      </c>
      <c r="M116" s="134">
        <v>5100</v>
      </c>
      <c r="N116" s="134">
        <v>5100</v>
      </c>
      <c r="O116" s="134">
        <v>5100</v>
      </c>
      <c r="P116" s="134">
        <v>5100</v>
      </c>
      <c r="Q116" s="134">
        <v>5100</v>
      </c>
      <c r="R116" s="134">
        <v>5100</v>
      </c>
      <c r="S116" s="137">
        <v>0</v>
      </c>
      <c r="T116" s="134">
        <v>5101.562500000001</v>
      </c>
      <c r="U116" s="134">
        <v>5101.562500000001</v>
      </c>
      <c r="V116" s="134">
        <v>5101.562500000001</v>
      </c>
      <c r="W116" s="137">
        <v>0</v>
      </c>
      <c r="X116" s="134">
        <v>5100</v>
      </c>
      <c r="Y116" s="137">
        <v>0</v>
      </c>
      <c r="Z116" s="137">
        <v>0</v>
      </c>
      <c r="BY116" s="135"/>
    </row>
    <row r="117" spans="1:77" ht="12.75">
      <c r="A117" s="131" t="s">
        <v>573</v>
      </c>
      <c r="B117" s="132" t="s">
        <v>574</v>
      </c>
      <c r="C117" s="134">
        <v>3424.9999999999995</v>
      </c>
      <c r="D117" s="137">
        <v>0</v>
      </c>
      <c r="E117" s="137">
        <v>0</v>
      </c>
      <c r="F117" s="137">
        <v>0</v>
      </c>
      <c r="G117" s="137">
        <v>0</v>
      </c>
      <c r="H117" s="137">
        <v>0</v>
      </c>
      <c r="I117" s="137">
        <v>0</v>
      </c>
      <c r="J117" s="137">
        <v>0</v>
      </c>
      <c r="K117" s="137">
        <v>0</v>
      </c>
      <c r="L117" s="137">
        <v>0</v>
      </c>
      <c r="M117" s="134">
        <v>3424.9999999999995</v>
      </c>
      <c r="N117" s="137">
        <v>0</v>
      </c>
      <c r="O117" s="137">
        <v>0</v>
      </c>
      <c r="P117" s="137">
        <v>0</v>
      </c>
      <c r="Q117" s="137">
        <v>0</v>
      </c>
      <c r="R117" s="137">
        <v>0</v>
      </c>
      <c r="S117" s="137">
        <v>0</v>
      </c>
      <c r="T117" s="137">
        <v>0</v>
      </c>
      <c r="U117" s="137">
        <v>0</v>
      </c>
      <c r="V117" s="137">
        <v>0</v>
      </c>
      <c r="W117" s="137">
        <v>0</v>
      </c>
      <c r="X117" s="137">
        <v>0</v>
      </c>
      <c r="Y117" s="137">
        <v>0</v>
      </c>
      <c r="Z117" s="137">
        <v>0</v>
      </c>
      <c r="BY117" s="135"/>
    </row>
    <row r="118" spans="1:77" ht="12.75">
      <c r="A118" s="131" t="s">
        <v>282</v>
      </c>
      <c r="B118" s="132" t="s">
        <v>283</v>
      </c>
      <c r="C118" s="134">
        <v>9937.5</v>
      </c>
      <c r="D118" s="134">
        <v>6525</v>
      </c>
      <c r="E118" s="134">
        <v>6525</v>
      </c>
      <c r="F118" s="134">
        <v>6525</v>
      </c>
      <c r="G118" s="134">
        <v>6525</v>
      </c>
      <c r="H118" s="134">
        <v>6525</v>
      </c>
      <c r="I118" s="134">
        <v>6525</v>
      </c>
      <c r="J118" s="134">
        <v>6525</v>
      </c>
      <c r="K118" s="134">
        <v>6525</v>
      </c>
      <c r="L118" s="134">
        <v>6525</v>
      </c>
      <c r="M118" s="134">
        <v>9937.5</v>
      </c>
      <c r="N118" s="134">
        <v>6525</v>
      </c>
      <c r="O118" s="134">
        <v>6525</v>
      </c>
      <c r="P118" s="134">
        <v>6525</v>
      </c>
      <c r="Q118" s="134">
        <v>6525</v>
      </c>
      <c r="R118" s="134">
        <v>6525</v>
      </c>
      <c r="S118" s="134">
        <v>6525</v>
      </c>
      <c r="T118" s="134">
        <v>6523.437500000001</v>
      </c>
      <c r="U118" s="134">
        <v>6523.437500000001</v>
      </c>
      <c r="V118" s="134">
        <v>6523.437500000001</v>
      </c>
      <c r="W118" s="134">
        <v>6525</v>
      </c>
      <c r="X118" s="134">
        <v>6525</v>
      </c>
      <c r="Y118" s="134">
        <v>6525</v>
      </c>
      <c r="Z118" s="134">
        <v>6525</v>
      </c>
      <c r="BY118" s="135"/>
    </row>
    <row r="119" spans="1:77" ht="12.75">
      <c r="A119" s="131" t="s">
        <v>575</v>
      </c>
      <c r="B119" s="132" t="s">
        <v>576</v>
      </c>
      <c r="C119" s="134">
        <v>0</v>
      </c>
      <c r="D119" s="134">
        <v>0</v>
      </c>
      <c r="E119" s="134"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34">
        <v>0</v>
      </c>
      <c r="O119" s="134">
        <v>0</v>
      </c>
      <c r="P119" s="134">
        <v>0</v>
      </c>
      <c r="Q119" s="134">
        <v>0</v>
      </c>
      <c r="R119" s="134">
        <v>0</v>
      </c>
      <c r="S119" s="134">
        <v>0</v>
      </c>
      <c r="T119" s="134">
        <v>0</v>
      </c>
      <c r="U119" s="134">
        <v>0</v>
      </c>
      <c r="V119" s="134">
        <v>0</v>
      </c>
      <c r="W119" s="134">
        <v>0</v>
      </c>
      <c r="X119" s="134">
        <v>0</v>
      </c>
      <c r="Y119" s="134">
        <v>0</v>
      </c>
      <c r="Z119" s="134">
        <v>0</v>
      </c>
      <c r="BY119" s="135"/>
    </row>
    <row r="120" spans="1:77" ht="12.75">
      <c r="A120" s="131" t="s">
        <v>577</v>
      </c>
      <c r="B120" s="132" t="s">
        <v>578</v>
      </c>
      <c r="C120" s="133">
        <v>0</v>
      </c>
      <c r="D120" s="133">
        <v>0</v>
      </c>
      <c r="E120" s="134">
        <v>3262.5</v>
      </c>
      <c r="F120" s="134">
        <v>3262.5</v>
      </c>
      <c r="G120" s="133">
        <v>0</v>
      </c>
      <c r="H120" s="134">
        <v>3262.5</v>
      </c>
      <c r="I120" s="134">
        <v>3262.5</v>
      </c>
      <c r="J120" s="137">
        <v>0</v>
      </c>
      <c r="K120" s="134">
        <v>3262.5</v>
      </c>
      <c r="L120" s="137">
        <v>0</v>
      </c>
      <c r="M120" s="133">
        <v>0</v>
      </c>
      <c r="N120" s="133">
        <v>0</v>
      </c>
      <c r="O120" s="134">
        <v>3262.5</v>
      </c>
      <c r="P120" s="133">
        <v>0</v>
      </c>
      <c r="Q120" s="134">
        <v>3262.5</v>
      </c>
      <c r="R120" s="134">
        <v>3262.5</v>
      </c>
      <c r="S120" s="137">
        <v>0</v>
      </c>
      <c r="T120" s="133">
        <v>0</v>
      </c>
      <c r="U120" s="134">
        <v>3265.6250000000005</v>
      </c>
      <c r="V120" s="134">
        <v>3265.6250000000005</v>
      </c>
      <c r="W120" s="134">
        <v>3262.5</v>
      </c>
      <c r="X120" s="134">
        <v>3262.5</v>
      </c>
      <c r="Y120" s="137">
        <v>0</v>
      </c>
      <c r="Z120" s="133">
        <v>0</v>
      </c>
      <c r="BY120" s="135"/>
    </row>
    <row r="121" spans="1:77" ht="12.75">
      <c r="A121" s="131" t="s">
        <v>579</v>
      </c>
      <c r="B121" s="132" t="s">
        <v>580</v>
      </c>
      <c r="C121" s="133">
        <v>0</v>
      </c>
      <c r="D121" s="134">
        <v>3262.5</v>
      </c>
      <c r="E121" s="134">
        <v>3262.5</v>
      </c>
      <c r="F121" s="134">
        <v>3262.5</v>
      </c>
      <c r="G121" s="134">
        <v>3262.5</v>
      </c>
      <c r="H121" s="134">
        <v>3262.5</v>
      </c>
      <c r="I121" s="134">
        <v>3262.5</v>
      </c>
      <c r="J121" s="134">
        <v>0</v>
      </c>
      <c r="K121" s="134">
        <v>3262.5</v>
      </c>
      <c r="L121" s="134">
        <v>0</v>
      </c>
      <c r="M121" s="133">
        <v>0</v>
      </c>
      <c r="N121" s="134">
        <v>3262.5</v>
      </c>
      <c r="O121" s="134">
        <v>3262.5</v>
      </c>
      <c r="P121" s="134">
        <v>3262.5</v>
      </c>
      <c r="Q121" s="134">
        <v>3262.5</v>
      </c>
      <c r="R121" s="134">
        <v>3262.5</v>
      </c>
      <c r="S121" s="134">
        <v>0</v>
      </c>
      <c r="T121" s="134">
        <v>3265.6250000000005</v>
      </c>
      <c r="U121" s="134">
        <v>3265.6250000000005</v>
      </c>
      <c r="V121" s="134">
        <v>3265.6250000000005</v>
      </c>
      <c r="W121" s="133">
        <v>0</v>
      </c>
      <c r="X121" s="134">
        <v>3262.5</v>
      </c>
      <c r="Y121" s="134">
        <v>0</v>
      </c>
      <c r="Z121" s="133">
        <v>0</v>
      </c>
      <c r="BY121" s="135"/>
    </row>
    <row r="122" spans="1:77" ht="12.75">
      <c r="A122" s="131" t="s">
        <v>581</v>
      </c>
      <c r="B122" s="132" t="s">
        <v>582</v>
      </c>
      <c r="C122" s="133">
        <v>0</v>
      </c>
      <c r="D122" s="134">
        <v>3262.5</v>
      </c>
      <c r="E122" s="134">
        <v>3262.5</v>
      </c>
      <c r="F122" s="134">
        <v>3262.5</v>
      </c>
      <c r="G122" s="134">
        <v>3262.5</v>
      </c>
      <c r="H122" s="134">
        <v>3262.5</v>
      </c>
      <c r="I122" s="134">
        <v>3262.5</v>
      </c>
      <c r="J122" s="134">
        <v>0</v>
      </c>
      <c r="K122" s="134">
        <v>3262.5</v>
      </c>
      <c r="L122" s="134">
        <v>0</v>
      </c>
      <c r="M122" s="133">
        <v>0</v>
      </c>
      <c r="N122" s="134">
        <v>3262.5</v>
      </c>
      <c r="O122" s="134">
        <v>3262.5</v>
      </c>
      <c r="P122" s="134">
        <v>3262.5</v>
      </c>
      <c r="Q122" s="134">
        <v>3262.5</v>
      </c>
      <c r="R122" s="134">
        <v>3262.5</v>
      </c>
      <c r="S122" s="134">
        <v>0</v>
      </c>
      <c r="T122" s="134">
        <v>3265.6250000000005</v>
      </c>
      <c r="U122" s="134">
        <v>3265.6250000000005</v>
      </c>
      <c r="V122" s="134">
        <v>3265.6250000000005</v>
      </c>
      <c r="W122" s="133">
        <v>0</v>
      </c>
      <c r="X122" s="134">
        <v>3262.5</v>
      </c>
      <c r="Y122" s="134">
        <v>0</v>
      </c>
      <c r="Z122" s="133">
        <v>0</v>
      </c>
      <c r="BY122" s="135"/>
    </row>
    <row r="123" spans="1:77" ht="12.75">
      <c r="A123" s="131" t="s">
        <v>583</v>
      </c>
      <c r="B123" s="132" t="s">
        <v>584</v>
      </c>
      <c r="C123" s="134">
        <v>13837.5</v>
      </c>
      <c r="D123" s="134">
        <v>13837.5</v>
      </c>
      <c r="E123" s="134">
        <v>13837.5</v>
      </c>
      <c r="F123" s="134">
        <v>13837.5</v>
      </c>
      <c r="G123" s="134">
        <v>13837.5</v>
      </c>
      <c r="H123" s="134">
        <v>13837.5</v>
      </c>
      <c r="I123" s="134">
        <v>13837.5</v>
      </c>
      <c r="J123" s="137">
        <v>0</v>
      </c>
      <c r="K123" s="134">
        <v>13837.5</v>
      </c>
      <c r="L123" s="137">
        <v>0</v>
      </c>
      <c r="M123" s="134">
        <v>13837.5</v>
      </c>
      <c r="N123" s="134">
        <v>13837.5</v>
      </c>
      <c r="O123" s="134">
        <v>13837.5</v>
      </c>
      <c r="P123" s="134">
        <v>13837.5</v>
      </c>
      <c r="Q123" s="134">
        <v>13837.5</v>
      </c>
      <c r="R123" s="134">
        <v>13837.5</v>
      </c>
      <c r="S123" s="137">
        <v>0</v>
      </c>
      <c r="T123" s="134">
        <v>13835.937500000002</v>
      </c>
      <c r="U123" s="134">
        <v>13835.937500000002</v>
      </c>
      <c r="V123" s="134">
        <v>13835.937500000002</v>
      </c>
      <c r="W123" s="137">
        <v>0</v>
      </c>
      <c r="X123" s="134">
        <v>13837.5</v>
      </c>
      <c r="Y123" s="137">
        <v>0</v>
      </c>
      <c r="Z123" s="137">
        <v>0</v>
      </c>
      <c r="BY123" s="135"/>
    </row>
    <row r="124" spans="1:77" ht="12.75">
      <c r="A124" s="131" t="s">
        <v>585</v>
      </c>
      <c r="B124" s="132" t="s">
        <v>586</v>
      </c>
      <c r="C124" s="137">
        <v>0</v>
      </c>
      <c r="D124" s="137">
        <v>0</v>
      </c>
      <c r="E124" s="137">
        <v>0</v>
      </c>
      <c r="F124" s="137">
        <v>0</v>
      </c>
      <c r="G124" s="137">
        <v>0</v>
      </c>
      <c r="H124" s="137">
        <v>0</v>
      </c>
      <c r="I124" s="137">
        <v>0</v>
      </c>
      <c r="J124" s="134">
        <v>0</v>
      </c>
      <c r="K124" s="137">
        <v>0</v>
      </c>
      <c r="L124" s="134">
        <v>0</v>
      </c>
      <c r="M124" s="137">
        <v>0</v>
      </c>
      <c r="N124" s="137">
        <v>0</v>
      </c>
      <c r="O124" s="137">
        <v>0</v>
      </c>
      <c r="P124" s="137">
        <v>0</v>
      </c>
      <c r="Q124" s="137">
        <v>0</v>
      </c>
      <c r="R124" s="137">
        <v>0</v>
      </c>
      <c r="S124" s="134">
        <v>0</v>
      </c>
      <c r="T124" s="137">
        <v>0</v>
      </c>
      <c r="U124" s="137">
        <v>0</v>
      </c>
      <c r="V124" s="137">
        <v>0</v>
      </c>
      <c r="W124" s="133">
        <v>0</v>
      </c>
      <c r="X124" s="137">
        <v>0</v>
      </c>
      <c r="Y124" s="134">
        <v>0</v>
      </c>
      <c r="Z124" s="134">
        <v>0</v>
      </c>
      <c r="BY124" s="135"/>
    </row>
    <row r="125" spans="1:77" ht="12.75">
      <c r="A125" s="131" t="s">
        <v>587</v>
      </c>
      <c r="B125" s="132" t="s">
        <v>588</v>
      </c>
      <c r="C125" s="133">
        <v>0</v>
      </c>
      <c r="D125" s="133">
        <v>0</v>
      </c>
      <c r="E125" s="133">
        <v>0</v>
      </c>
      <c r="F125" s="133">
        <v>0</v>
      </c>
      <c r="G125" s="133">
        <v>0</v>
      </c>
      <c r="H125" s="133">
        <v>0</v>
      </c>
      <c r="I125" s="133">
        <v>0</v>
      </c>
      <c r="J125" s="134">
        <v>2449.9999999999995</v>
      </c>
      <c r="K125" s="133">
        <v>0</v>
      </c>
      <c r="L125" s="134">
        <v>2449.9999999999995</v>
      </c>
      <c r="M125" s="133">
        <v>0</v>
      </c>
      <c r="N125" s="133">
        <v>0</v>
      </c>
      <c r="O125" s="133">
        <v>0</v>
      </c>
      <c r="P125" s="133">
        <v>0</v>
      </c>
      <c r="Q125" s="133">
        <v>0</v>
      </c>
      <c r="R125" s="133">
        <v>0</v>
      </c>
      <c r="S125" s="134">
        <v>2449.9999999999995</v>
      </c>
      <c r="T125" s="133">
        <v>0</v>
      </c>
      <c r="U125" s="133">
        <v>0</v>
      </c>
      <c r="V125" s="133">
        <v>0</v>
      </c>
      <c r="W125" s="133">
        <v>0</v>
      </c>
      <c r="X125" s="133">
        <v>0</v>
      </c>
      <c r="Y125" s="134">
        <v>2449.9999999999995</v>
      </c>
      <c r="Z125" s="133">
        <v>0</v>
      </c>
      <c r="BY125" s="135"/>
    </row>
    <row r="126" spans="1:77" ht="12.75">
      <c r="A126" s="131" t="s">
        <v>589</v>
      </c>
      <c r="B126" s="132" t="s">
        <v>590</v>
      </c>
      <c r="C126" s="133">
        <v>0</v>
      </c>
      <c r="D126" s="133">
        <v>0</v>
      </c>
      <c r="E126" s="133">
        <v>0</v>
      </c>
      <c r="F126" s="133">
        <v>0</v>
      </c>
      <c r="G126" s="133">
        <v>0</v>
      </c>
      <c r="H126" s="133">
        <v>0</v>
      </c>
      <c r="I126" s="133">
        <v>0</v>
      </c>
      <c r="J126" s="134">
        <v>2449.9999999999995</v>
      </c>
      <c r="K126" s="133">
        <v>0</v>
      </c>
      <c r="L126" s="134">
        <v>2449.9999999999995</v>
      </c>
      <c r="M126" s="133">
        <v>0</v>
      </c>
      <c r="N126" s="133">
        <v>0</v>
      </c>
      <c r="O126" s="133">
        <v>0</v>
      </c>
      <c r="P126" s="133">
        <v>0</v>
      </c>
      <c r="Q126" s="133">
        <v>0</v>
      </c>
      <c r="R126" s="133">
        <v>0</v>
      </c>
      <c r="S126" s="134">
        <v>2449.9999999999995</v>
      </c>
      <c r="T126" s="133">
        <v>0</v>
      </c>
      <c r="U126" s="133">
        <v>0</v>
      </c>
      <c r="V126" s="133">
        <v>0</v>
      </c>
      <c r="W126" s="133">
        <v>0</v>
      </c>
      <c r="X126" s="133">
        <v>0</v>
      </c>
      <c r="Y126" s="134">
        <v>2449.9999999999995</v>
      </c>
      <c r="Z126" s="133">
        <v>0</v>
      </c>
      <c r="BY126" s="135"/>
    </row>
    <row r="127" spans="1:77" ht="12.75">
      <c r="A127" s="131" t="s">
        <v>591</v>
      </c>
      <c r="B127" s="132" t="s">
        <v>592</v>
      </c>
      <c r="C127" s="133">
        <v>0</v>
      </c>
      <c r="D127" s="133">
        <v>0</v>
      </c>
      <c r="E127" s="133">
        <v>0</v>
      </c>
      <c r="F127" s="133">
        <v>0</v>
      </c>
      <c r="G127" s="133">
        <v>0</v>
      </c>
      <c r="H127" s="133">
        <v>0</v>
      </c>
      <c r="I127" s="133">
        <v>0</v>
      </c>
      <c r="J127" s="134">
        <v>2449.9999999999995</v>
      </c>
      <c r="K127" s="133">
        <v>0</v>
      </c>
      <c r="L127" s="134">
        <v>2449.9999999999995</v>
      </c>
      <c r="M127" s="133">
        <v>0</v>
      </c>
      <c r="N127" s="133">
        <v>0</v>
      </c>
      <c r="O127" s="133">
        <v>0</v>
      </c>
      <c r="P127" s="133">
        <v>0</v>
      </c>
      <c r="Q127" s="133">
        <v>0</v>
      </c>
      <c r="R127" s="133">
        <v>0</v>
      </c>
      <c r="S127" s="134">
        <v>2449.9999999999995</v>
      </c>
      <c r="T127" s="133">
        <v>0</v>
      </c>
      <c r="U127" s="133">
        <v>0</v>
      </c>
      <c r="V127" s="133">
        <v>0</v>
      </c>
      <c r="W127" s="134">
        <v>2449.9999999999995</v>
      </c>
      <c r="X127" s="133">
        <v>0</v>
      </c>
      <c r="Y127" s="134">
        <v>2449.9999999999995</v>
      </c>
      <c r="Z127" s="134">
        <v>2449.9999999999995</v>
      </c>
      <c r="BY127" s="135"/>
    </row>
    <row r="128" spans="1:77" ht="12.75">
      <c r="A128" s="131" t="s">
        <v>593</v>
      </c>
      <c r="B128" s="132" t="s">
        <v>594</v>
      </c>
      <c r="C128" s="133">
        <v>0</v>
      </c>
      <c r="D128" s="133">
        <v>0</v>
      </c>
      <c r="E128" s="133">
        <v>0</v>
      </c>
      <c r="F128" s="133">
        <v>0</v>
      </c>
      <c r="G128" s="133">
        <v>0</v>
      </c>
      <c r="H128" s="133">
        <v>0</v>
      </c>
      <c r="I128" s="133">
        <v>0</v>
      </c>
      <c r="J128" s="134">
        <v>12062.500000000002</v>
      </c>
      <c r="K128" s="133">
        <v>0</v>
      </c>
      <c r="L128" s="134">
        <v>12062.500000000002</v>
      </c>
      <c r="M128" s="133">
        <v>0</v>
      </c>
      <c r="N128" s="133">
        <v>0</v>
      </c>
      <c r="O128" s="133">
        <v>0</v>
      </c>
      <c r="P128" s="133">
        <v>0</v>
      </c>
      <c r="Q128" s="133">
        <v>0</v>
      </c>
      <c r="R128" s="133">
        <v>0</v>
      </c>
      <c r="S128" s="134">
        <v>12062.500000000002</v>
      </c>
      <c r="T128" s="133">
        <v>0</v>
      </c>
      <c r="U128" s="133">
        <v>0</v>
      </c>
      <c r="V128" s="133">
        <v>0</v>
      </c>
      <c r="W128" s="134">
        <v>12062.500000000002</v>
      </c>
      <c r="X128" s="133">
        <v>0</v>
      </c>
      <c r="Y128" s="134">
        <v>12062.500000000002</v>
      </c>
      <c r="Z128" s="134">
        <v>12062.500000000002</v>
      </c>
      <c r="BY128" s="135"/>
    </row>
    <row r="129" spans="1:77" ht="12.75">
      <c r="A129" s="131" t="s">
        <v>595</v>
      </c>
      <c r="B129" s="132" t="s">
        <v>596</v>
      </c>
      <c r="C129" s="133">
        <v>0</v>
      </c>
      <c r="D129" s="133">
        <v>0</v>
      </c>
      <c r="E129" s="133">
        <v>0</v>
      </c>
      <c r="F129" s="134">
        <v>2449.9999999999995</v>
      </c>
      <c r="G129" s="133">
        <v>0</v>
      </c>
      <c r="H129" s="133">
        <v>0</v>
      </c>
      <c r="I129" s="134">
        <v>2449.9999999999995</v>
      </c>
      <c r="J129" s="133">
        <v>0</v>
      </c>
      <c r="K129" s="134">
        <v>2449.9999999999995</v>
      </c>
      <c r="L129" s="133">
        <v>0</v>
      </c>
      <c r="M129" s="133">
        <v>0</v>
      </c>
      <c r="N129" s="133">
        <v>0</v>
      </c>
      <c r="O129" s="133">
        <v>0</v>
      </c>
      <c r="P129" s="133">
        <v>0</v>
      </c>
      <c r="Q129" s="133">
        <v>0</v>
      </c>
      <c r="R129" s="134">
        <v>2449.9999999999995</v>
      </c>
      <c r="S129" s="133">
        <v>0</v>
      </c>
      <c r="T129" s="133">
        <v>0</v>
      </c>
      <c r="U129" s="133">
        <v>0</v>
      </c>
      <c r="V129" s="134">
        <v>2453.1250000000005</v>
      </c>
      <c r="W129" s="134">
        <v>2449.9999999999995</v>
      </c>
      <c r="X129" s="134">
        <v>2449.9999999999995</v>
      </c>
      <c r="Y129" s="133">
        <v>0</v>
      </c>
      <c r="Z129" s="133">
        <v>0</v>
      </c>
      <c r="BY129" s="135"/>
    </row>
    <row r="130" spans="1:77" ht="12.75">
      <c r="A130" s="131" t="s">
        <v>597</v>
      </c>
      <c r="B130" s="132" t="s">
        <v>598</v>
      </c>
      <c r="C130" s="134">
        <v>2449.9999999999995</v>
      </c>
      <c r="D130" s="134">
        <v>2449.9999999999995</v>
      </c>
      <c r="E130" s="133">
        <v>0</v>
      </c>
      <c r="F130" s="133">
        <v>0</v>
      </c>
      <c r="G130" s="134">
        <v>2449.9999999999995</v>
      </c>
      <c r="H130" s="133">
        <v>0</v>
      </c>
      <c r="I130" s="133">
        <v>0</v>
      </c>
      <c r="J130" s="133">
        <v>0</v>
      </c>
      <c r="K130" s="133">
        <v>0</v>
      </c>
      <c r="L130" s="133">
        <v>0</v>
      </c>
      <c r="M130" s="134">
        <v>2449.9999999999995</v>
      </c>
      <c r="N130" s="134">
        <v>2449.9999999999995</v>
      </c>
      <c r="O130" s="133">
        <v>0</v>
      </c>
      <c r="P130" s="134">
        <v>2449.9999999999995</v>
      </c>
      <c r="Q130" s="133">
        <v>0</v>
      </c>
      <c r="R130" s="133">
        <v>0</v>
      </c>
      <c r="S130" s="133">
        <v>0</v>
      </c>
      <c r="T130" s="134">
        <v>2453.1250000000005</v>
      </c>
      <c r="U130" s="133">
        <v>0</v>
      </c>
      <c r="V130" s="133">
        <v>0</v>
      </c>
      <c r="W130" s="133">
        <v>0</v>
      </c>
      <c r="X130" s="133">
        <v>0</v>
      </c>
      <c r="Y130" s="133">
        <v>0</v>
      </c>
      <c r="Z130" s="133">
        <v>0</v>
      </c>
      <c r="BY130" s="135"/>
    </row>
    <row r="131" spans="1:77" ht="12.75">
      <c r="A131" s="131" t="s">
        <v>599</v>
      </c>
      <c r="B131" s="132" t="s">
        <v>600</v>
      </c>
      <c r="C131" s="133">
        <v>0</v>
      </c>
      <c r="D131" s="133">
        <v>0</v>
      </c>
      <c r="E131" s="134">
        <v>2449.9999999999995</v>
      </c>
      <c r="F131" s="133">
        <v>0</v>
      </c>
      <c r="G131" s="133">
        <v>0</v>
      </c>
      <c r="H131" s="134">
        <v>2449.9999999999995</v>
      </c>
      <c r="I131" s="133">
        <v>0</v>
      </c>
      <c r="J131" s="133">
        <v>0</v>
      </c>
      <c r="K131" s="133">
        <v>0</v>
      </c>
      <c r="L131" s="133">
        <v>0</v>
      </c>
      <c r="M131" s="133">
        <v>0</v>
      </c>
      <c r="N131" s="133">
        <v>0</v>
      </c>
      <c r="O131" s="134">
        <v>2449.9999999999995</v>
      </c>
      <c r="P131" s="133">
        <v>0</v>
      </c>
      <c r="Q131" s="134">
        <v>2449.9999999999995</v>
      </c>
      <c r="R131" s="133">
        <v>0</v>
      </c>
      <c r="S131" s="133">
        <v>0</v>
      </c>
      <c r="T131" s="133">
        <v>0</v>
      </c>
      <c r="U131" s="134">
        <v>2453.1250000000005</v>
      </c>
      <c r="V131" s="133">
        <v>0</v>
      </c>
      <c r="W131" s="133">
        <v>0</v>
      </c>
      <c r="X131" s="133">
        <v>0</v>
      </c>
      <c r="Y131" s="133">
        <v>0</v>
      </c>
      <c r="Z131" s="133">
        <v>0</v>
      </c>
      <c r="BY131" s="135"/>
    </row>
    <row r="132" spans="1:77" ht="12.75">
      <c r="A132" s="131" t="s">
        <v>302</v>
      </c>
      <c r="B132" s="132" t="s">
        <v>303</v>
      </c>
      <c r="C132" s="134">
        <v>0</v>
      </c>
      <c r="D132" s="134">
        <v>0</v>
      </c>
      <c r="E132" s="134">
        <v>0</v>
      </c>
      <c r="F132" s="134">
        <v>0</v>
      </c>
      <c r="G132" s="134">
        <v>0</v>
      </c>
      <c r="H132" s="134">
        <v>0</v>
      </c>
      <c r="I132" s="134">
        <v>0</v>
      </c>
      <c r="J132" s="134">
        <v>0</v>
      </c>
      <c r="K132" s="134">
        <v>0</v>
      </c>
      <c r="L132" s="134">
        <v>0</v>
      </c>
      <c r="M132" s="134">
        <v>0</v>
      </c>
      <c r="N132" s="134">
        <v>0</v>
      </c>
      <c r="O132" s="134">
        <v>0</v>
      </c>
      <c r="P132" s="134">
        <v>0</v>
      </c>
      <c r="Q132" s="134">
        <v>0</v>
      </c>
      <c r="R132" s="134">
        <v>0</v>
      </c>
      <c r="S132" s="134">
        <v>0</v>
      </c>
      <c r="T132" s="134">
        <v>0</v>
      </c>
      <c r="U132" s="134">
        <v>0</v>
      </c>
      <c r="V132" s="134">
        <v>0</v>
      </c>
      <c r="W132" s="134">
        <v>0</v>
      </c>
      <c r="X132" s="134">
        <v>0</v>
      </c>
      <c r="Y132" s="134">
        <v>0</v>
      </c>
      <c r="Z132" s="134">
        <v>0</v>
      </c>
      <c r="BY132" s="135"/>
    </row>
    <row r="133" spans="1:77" ht="12.75">
      <c r="A133" s="131" t="s">
        <v>601</v>
      </c>
      <c r="B133" s="132" t="s">
        <v>602</v>
      </c>
      <c r="C133" s="134">
        <v>574.9999999999999</v>
      </c>
      <c r="D133" s="134">
        <v>574.9999999999999</v>
      </c>
      <c r="E133" s="134">
        <v>574.9999999999999</v>
      </c>
      <c r="F133" s="134">
        <v>574.9999999999999</v>
      </c>
      <c r="G133" s="134">
        <v>574.9999999999999</v>
      </c>
      <c r="H133" s="134">
        <v>574.9999999999999</v>
      </c>
      <c r="I133" s="134">
        <v>574.9999999999999</v>
      </c>
      <c r="J133" s="134">
        <v>574.9999999999999</v>
      </c>
      <c r="K133" s="134">
        <v>574.9999999999999</v>
      </c>
      <c r="L133" s="134">
        <v>574.9999999999999</v>
      </c>
      <c r="M133" s="134">
        <v>574.9999999999999</v>
      </c>
      <c r="N133" s="134">
        <v>574.9999999999999</v>
      </c>
      <c r="O133" s="134">
        <v>574.9999999999999</v>
      </c>
      <c r="P133" s="134">
        <v>574.9999999999999</v>
      </c>
      <c r="Q133" s="134">
        <v>574.9999999999999</v>
      </c>
      <c r="R133" s="134">
        <v>574.9999999999999</v>
      </c>
      <c r="S133" s="134">
        <v>574.9999999999999</v>
      </c>
      <c r="T133" s="134">
        <v>578.1250000000001</v>
      </c>
      <c r="U133" s="134">
        <v>578.1250000000001</v>
      </c>
      <c r="V133" s="134">
        <v>578.1250000000001</v>
      </c>
      <c r="W133" s="134">
        <v>574.9999999999999</v>
      </c>
      <c r="X133" s="134">
        <v>574.9999999999999</v>
      </c>
      <c r="Y133" s="134">
        <v>574.9999999999999</v>
      </c>
      <c r="Z133" s="134">
        <v>574.9999999999999</v>
      </c>
      <c r="BY133" s="135"/>
    </row>
    <row r="134" spans="1:77" ht="12.75">
      <c r="A134" s="131" t="s">
        <v>304</v>
      </c>
      <c r="B134" s="132" t="s">
        <v>305</v>
      </c>
      <c r="C134" s="133">
        <v>0</v>
      </c>
      <c r="D134" s="134">
        <v>16287.499999999998</v>
      </c>
      <c r="E134" s="134">
        <v>16287.499999999998</v>
      </c>
      <c r="F134" s="134">
        <v>16287.499999999998</v>
      </c>
      <c r="G134" s="134">
        <v>16287.499999999998</v>
      </c>
      <c r="H134" s="134">
        <v>16287.499999999998</v>
      </c>
      <c r="I134" s="134">
        <v>16287.499999999998</v>
      </c>
      <c r="J134" s="134">
        <v>16287.499999999998</v>
      </c>
      <c r="K134" s="134">
        <v>16287.499999999998</v>
      </c>
      <c r="L134" s="134">
        <v>16287.499999999998</v>
      </c>
      <c r="M134" s="133">
        <v>0</v>
      </c>
      <c r="N134" s="134">
        <v>16287.499999999998</v>
      </c>
      <c r="O134" s="134">
        <v>16287.499999999998</v>
      </c>
      <c r="P134" s="134">
        <v>16287.499999999998</v>
      </c>
      <c r="Q134" s="134">
        <v>16287.499999999998</v>
      </c>
      <c r="R134" s="134">
        <v>16287.499999999998</v>
      </c>
      <c r="S134" s="134">
        <v>16287.499999999998</v>
      </c>
      <c r="T134" s="134">
        <v>16289.0625</v>
      </c>
      <c r="U134" s="134">
        <v>16289.0625</v>
      </c>
      <c r="V134" s="134">
        <v>16289.0625</v>
      </c>
      <c r="W134" s="134">
        <v>16287.499999999998</v>
      </c>
      <c r="X134" s="134">
        <v>16287.499999999998</v>
      </c>
      <c r="Y134" s="134">
        <v>16287.499999999998</v>
      </c>
      <c r="Z134" s="133">
        <v>0</v>
      </c>
      <c r="BY134" s="135"/>
    </row>
    <row r="135" spans="1:77" ht="12.75">
      <c r="A135" s="131" t="s">
        <v>603</v>
      </c>
      <c r="B135" s="132" t="s">
        <v>604</v>
      </c>
      <c r="C135" s="133">
        <v>0</v>
      </c>
      <c r="D135" s="133">
        <v>0</v>
      </c>
      <c r="E135" s="134">
        <v>26062.5</v>
      </c>
      <c r="F135" s="134">
        <v>26062.5</v>
      </c>
      <c r="G135" s="133">
        <v>0</v>
      </c>
      <c r="H135" s="134">
        <v>26062.5</v>
      </c>
      <c r="I135" s="134">
        <v>26062.5</v>
      </c>
      <c r="J135" s="134">
        <v>26062.5</v>
      </c>
      <c r="K135" s="134">
        <v>26062.5</v>
      </c>
      <c r="L135" s="134">
        <v>26062.5</v>
      </c>
      <c r="M135" s="133">
        <v>0</v>
      </c>
      <c r="N135" s="133">
        <v>0</v>
      </c>
      <c r="O135" s="134">
        <v>26062.5</v>
      </c>
      <c r="P135" s="133">
        <v>0</v>
      </c>
      <c r="Q135" s="134">
        <v>26062.5</v>
      </c>
      <c r="R135" s="134">
        <v>26062.5</v>
      </c>
      <c r="S135" s="134">
        <v>26062.5</v>
      </c>
      <c r="T135" s="133">
        <v>0</v>
      </c>
      <c r="U135" s="134">
        <v>26062.5</v>
      </c>
      <c r="V135" s="134">
        <v>26062.5</v>
      </c>
      <c r="W135" s="134">
        <v>26062.5</v>
      </c>
      <c r="X135" s="134">
        <v>26062.5</v>
      </c>
      <c r="Y135" s="134">
        <v>26062.5</v>
      </c>
      <c r="Z135" s="133">
        <v>0</v>
      </c>
      <c r="BY135" s="135"/>
    </row>
    <row r="136" spans="1:77" ht="12.75">
      <c r="A136" s="131" t="s">
        <v>605</v>
      </c>
      <c r="B136" s="132" t="s">
        <v>606</v>
      </c>
      <c r="C136" s="134">
        <v>4887.500000000001</v>
      </c>
      <c r="D136" s="134">
        <v>4887.500000000001</v>
      </c>
      <c r="E136" s="134">
        <v>4887.500000000001</v>
      </c>
      <c r="F136" s="134">
        <v>4887.500000000001</v>
      </c>
      <c r="G136" s="134">
        <v>4887.500000000001</v>
      </c>
      <c r="H136" s="134">
        <v>4887.500000000001</v>
      </c>
      <c r="I136" s="134">
        <v>4887.500000000001</v>
      </c>
      <c r="J136" s="134">
        <v>4887.500000000001</v>
      </c>
      <c r="K136" s="134">
        <v>4887.500000000001</v>
      </c>
      <c r="L136" s="134">
        <v>4887.500000000001</v>
      </c>
      <c r="M136" s="134">
        <v>4887.500000000001</v>
      </c>
      <c r="N136" s="134">
        <v>4887.500000000001</v>
      </c>
      <c r="O136" s="134">
        <v>4887.500000000001</v>
      </c>
      <c r="P136" s="134">
        <v>4887.500000000001</v>
      </c>
      <c r="Q136" s="134">
        <v>4887.500000000001</v>
      </c>
      <c r="R136" s="134">
        <v>4887.500000000001</v>
      </c>
      <c r="S136" s="134">
        <v>4887.500000000001</v>
      </c>
      <c r="T136" s="134">
        <v>4890.625000000001</v>
      </c>
      <c r="U136" s="134">
        <v>4890.625000000001</v>
      </c>
      <c r="V136" s="134">
        <v>4890.625000000001</v>
      </c>
      <c r="W136" s="134">
        <v>4887.500000000001</v>
      </c>
      <c r="X136" s="134">
        <v>4887.500000000001</v>
      </c>
      <c r="Y136" s="134">
        <v>4887.500000000001</v>
      </c>
      <c r="Z136" s="134">
        <v>4887.500000000001</v>
      </c>
      <c r="BY136" s="135"/>
    </row>
    <row r="137" spans="1:77" ht="12.75">
      <c r="A137" s="131" t="s">
        <v>308</v>
      </c>
      <c r="B137" s="132" t="s">
        <v>309</v>
      </c>
      <c r="C137" s="134">
        <v>0</v>
      </c>
      <c r="D137" s="134">
        <v>0</v>
      </c>
      <c r="E137" s="134">
        <v>0</v>
      </c>
      <c r="F137" s="134">
        <v>0</v>
      </c>
      <c r="G137" s="134">
        <v>0</v>
      </c>
      <c r="H137" s="134">
        <v>0</v>
      </c>
      <c r="I137" s="134">
        <v>0</v>
      </c>
      <c r="J137" s="134">
        <v>0</v>
      </c>
      <c r="K137" s="134">
        <v>0</v>
      </c>
      <c r="L137" s="134">
        <v>0</v>
      </c>
      <c r="M137" s="134">
        <v>0</v>
      </c>
      <c r="N137" s="134">
        <v>0</v>
      </c>
      <c r="O137" s="134">
        <v>0</v>
      </c>
      <c r="P137" s="134">
        <v>0</v>
      </c>
      <c r="Q137" s="134">
        <v>0</v>
      </c>
      <c r="R137" s="134">
        <v>0</v>
      </c>
      <c r="S137" s="134">
        <v>0</v>
      </c>
      <c r="T137" s="134">
        <v>0</v>
      </c>
      <c r="U137" s="134">
        <v>0</v>
      </c>
      <c r="V137" s="134">
        <v>0</v>
      </c>
      <c r="W137" s="134">
        <v>0</v>
      </c>
      <c r="X137" s="134">
        <v>0</v>
      </c>
      <c r="Y137" s="134">
        <v>0</v>
      </c>
      <c r="Z137" s="134">
        <v>0</v>
      </c>
      <c r="BY137" s="135"/>
    </row>
    <row r="138" spans="1:77" ht="12.75">
      <c r="A138" s="131" t="s">
        <v>310</v>
      </c>
      <c r="B138" s="132" t="s">
        <v>311</v>
      </c>
      <c r="C138" s="134">
        <v>8962.500000000002</v>
      </c>
      <c r="D138" s="134">
        <v>8962.500000000002</v>
      </c>
      <c r="E138" s="134">
        <v>8962.500000000002</v>
      </c>
      <c r="F138" s="134">
        <v>8962.500000000002</v>
      </c>
      <c r="G138" s="134">
        <v>8962.500000000002</v>
      </c>
      <c r="H138" s="134">
        <v>8962.500000000002</v>
      </c>
      <c r="I138" s="134">
        <v>8962.500000000002</v>
      </c>
      <c r="J138" s="134">
        <v>8962.500000000002</v>
      </c>
      <c r="K138" s="134">
        <v>8962.500000000002</v>
      </c>
      <c r="L138" s="134">
        <v>8962.500000000002</v>
      </c>
      <c r="M138" s="134">
        <v>8962.500000000002</v>
      </c>
      <c r="N138" s="134">
        <v>8962.500000000002</v>
      </c>
      <c r="O138" s="134">
        <v>8962.500000000002</v>
      </c>
      <c r="P138" s="134">
        <v>8962.500000000002</v>
      </c>
      <c r="Q138" s="134">
        <v>8962.500000000002</v>
      </c>
      <c r="R138" s="134">
        <v>8962.500000000002</v>
      </c>
      <c r="S138" s="134">
        <v>8962.500000000002</v>
      </c>
      <c r="T138" s="134">
        <v>8960.9375</v>
      </c>
      <c r="U138" s="134">
        <v>8960.9375</v>
      </c>
      <c r="V138" s="134">
        <v>8960.9375</v>
      </c>
      <c r="W138" s="134">
        <v>8962.500000000002</v>
      </c>
      <c r="X138" s="134">
        <v>8962.500000000002</v>
      </c>
      <c r="Y138" s="134">
        <v>8962.500000000002</v>
      </c>
      <c r="Z138" s="134">
        <v>8962.500000000002</v>
      </c>
      <c r="BY138" s="135"/>
    </row>
    <row r="139" spans="1:77" ht="12.75">
      <c r="A139" s="131" t="s">
        <v>607</v>
      </c>
      <c r="B139" s="132" t="s">
        <v>608</v>
      </c>
      <c r="C139" s="134">
        <v>8962.500000000002</v>
      </c>
      <c r="D139" s="134">
        <v>8962.500000000002</v>
      </c>
      <c r="E139" s="134">
        <v>8962.500000000002</v>
      </c>
      <c r="F139" s="134">
        <v>8962.500000000002</v>
      </c>
      <c r="G139" s="134">
        <v>8962.500000000002</v>
      </c>
      <c r="H139" s="134">
        <v>8962.500000000002</v>
      </c>
      <c r="I139" s="134">
        <v>8962.500000000002</v>
      </c>
      <c r="J139" s="134">
        <v>8962.500000000002</v>
      </c>
      <c r="K139" s="134">
        <v>8962.500000000002</v>
      </c>
      <c r="L139" s="134">
        <v>8962.500000000002</v>
      </c>
      <c r="M139" s="134">
        <v>8962.500000000002</v>
      </c>
      <c r="N139" s="134">
        <v>8962.500000000002</v>
      </c>
      <c r="O139" s="134">
        <v>8962.500000000002</v>
      </c>
      <c r="P139" s="134">
        <v>8962.500000000002</v>
      </c>
      <c r="Q139" s="134">
        <v>8962.500000000002</v>
      </c>
      <c r="R139" s="134">
        <v>8962.500000000002</v>
      </c>
      <c r="S139" s="134">
        <v>8962.500000000002</v>
      </c>
      <c r="T139" s="134">
        <v>8960.9375</v>
      </c>
      <c r="U139" s="134">
        <v>8960.9375</v>
      </c>
      <c r="V139" s="134">
        <v>8960.9375</v>
      </c>
      <c r="W139" s="134">
        <v>8962.500000000002</v>
      </c>
      <c r="X139" s="134">
        <v>8962.500000000002</v>
      </c>
      <c r="Y139" s="134">
        <v>8962.500000000002</v>
      </c>
      <c r="Z139" s="134">
        <v>8962.500000000002</v>
      </c>
      <c r="BY139" s="135"/>
    </row>
    <row r="140" spans="1:77" ht="12.75">
      <c r="A140" s="131" t="s">
        <v>312</v>
      </c>
      <c r="B140" s="132" t="s">
        <v>313</v>
      </c>
      <c r="C140" s="134">
        <v>8962.500000000002</v>
      </c>
      <c r="D140" s="134">
        <v>8962.500000000002</v>
      </c>
      <c r="E140" s="134">
        <v>8962.500000000002</v>
      </c>
      <c r="F140" s="134">
        <v>8962.500000000002</v>
      </c>
      <c r="G140" s="134">
        <v>8962.500000000002</v>
      </c>
      <c r="H140" s="134">
        <v>8962.500000000002</v>
      </c>
      <c r="I140" s="134">
        <v>8962.500000000002</v>
      </c>
      <c r="J140" s="134">
        <v>8962.500000000002</v>
      </c>
      <c r="K140" s="134">
        <v>8962.500000000002</v>
      </c>
      <c r="L140" s="134">
        <v>8962.500000000002</v>
      </c>
      <c r="M140" s="134">
        <v>8962.500000000002</v>
      </c>
      <c r="N140" s="134">
        <v>8962.500000000002</v>
      </c>
      <c r="O140" s="134">
        <v>8962.500000000002</v>
      </c>
      <c r="P140" s="134">
        <v>8962.500000000002</v>
      </c>
      <c r="Q140" s="134">
        <v>8962.500000000002</v>
      </c>
      <c r="R140" s="134">
        <v>8962.500000000002</v>
      </c>
      <c r="S140" s="134">
        <v>8962.500000000002</v>
      </c>
      <c r="T140" s="134">
        <v>8960.9375</v>
      </c>
      <c r="U140" s="134">
        <v>8960.9375</v>
      </c>
      <c r="V140" s="134">
        <v>8960.9375</v>
      </c>
      <c r="W140" s="134">
        <v>8962.500000000002</v>
      </c>
      <c r="X140" s="134">
        <v>8962.500000000002</v>
      </c>
      <c r="Y140" s="134">
        <v>8962.500000000002</v>
      </c>
      <c r="Z140" s="134">
        <v>8962.500000000002</v>
      </c>
      <c r="BY140" s="135"/>
    </row>
    <row r="141" spans="1:77" ht="12.75">
      <c r="A141" s="131" t="s">
        <v>314</v>
      </c>
      <c r="B141" s="132" t="s">
        <v>315</v>
      </c>
      <c r="C141" s="134">
        <v>8962.500000000002</v>
      </c>
      <c r="D141" s="134">
        <v>8962.500000000002</v>
      </c>
      <c r="E141" s="134">
        <v>8962.500000000002</v>
      </c>
      <c r="F141" s="134">
        <v>8962.500000000002</v>
      </c>
      <c r="G141" s="134">
        <v>8962.500000000002</v>
      </c>
      <c r="H141" s="134">
        <v>8962.500000000002</v>
      </c>
      <c r="I141" s="134">
        <v>8962.500000000002</v>
      </c>
      <c r="J141" s="134">
        <v>8962.500000000002</v>
      </c>
      <c r="K141" s="134">
        <v>8962.500000000002</v>
      </c>
      <c r="L141" s="134">
        <v>8962.500000000002</v>
      </c>
      <c r="M141" s="134">
        <v>8962.500000000002</v>
      </c>
      <c r="N141" s="134">
        <v>8962.500000000002</v>
      </c>
      <c r="O141" s="134">
        <v>8962.500000000002</v>
      </c>
      <c r="P141" s="134">
        <v>8962.500000000002</v>
      </c>
      <c r="Q141" s="134">
        <v>8962.500000000002</v>
      </c>
      <c r="R141" s="134">
        <v>8962.500000000002</v>
      </c>
      <c r="S141" s="134">
        <v>8962.500000000002</v>
      </c>
      <c r="T141" s="134">
        <v>8960.9375</v>
      </c>
      <c r="U141" s="134">
        <v>8960.9375</v>
      </c>
      <c r="V141" s="134">
        <v>8960.9375</v>
      </c>
      <c r="W141" s="133">
        <v>0</v>
      </c>
      <c r="X141" s="134">
        <v>8962.500000000002</v>
      </c>
      <c r="Y141" s="134">
        <v>8962.500000000002</v>
      </c>
      <c r="Z141" s="134">
        <v>8962.500000000002</v>
      </c>
      <c r="BY141" s="135"/>
    </row>
    <row r="142" spans="1:77" ht="12.75">
      <c r="A142" s="131" t="s">
        <v>316</v>
      </c>
      <c r="B142" s="132" t="s">
        <v>317</v>
      </c>
      <c r="C142" s="134">
        <v>0</v>
      </c>
      <c r="D142" s="134">
        <v>0</v>
      </c>
      <c r="E142" s="134">
        <v>0</v>
      </c>
      <c r="F142" s="134">
        <v>0</v>
      </c>
      <c r="G142" s="134">
        <v>0</v>
      </c>
      <c r="H142" s="134">
        <v>0</v>
      </c>
      <c r="I142" s="134">
        <v>0</v>
      </c>
      <c r="J142" s="134">
        <v>0</v>
      </c>
      <c r="K142" s="134">
        <v>0</v>
      </c>
      <c r="L142" s="134">
        <v>0</v>
      </c>
      <c r="M142" s="134">
        <v>0</v>
      </c>
      <c r="N142" s="134">
        <v>0</v>
      </c>
      <c r="O142" s="134">
        <v>0</v>
      </c>
      <c r="P142" s="134">
        <v>0</v>
      </c>
      <c r="Q142" s="134">
        <v>0</v>
      </c>
      <c r="R142" s="134">
        <v>0</v>
      </c>
      <c r="S142" s="134">
        <v>0</v>
      </c>
      <c r="T142" s="134">
        <v>0</v>
      </c>
      <c r="U142" s="134">
        <v>0</v>
      </c>
      <c r="V142" s="134">
        <v>0</v>
      </c>
      <c r="W142" s="133">
        <v>0</v>
      </c>
      <c r="X142" s="134">
        <v>0</v>
      </c>
      <c r="Y142" s="134">
        <v>0</v>
      </c>
      <c r="Z142" s="133">
        <v>0</v>
      </c>
      <c r="BY142" s="135"/>
    </row>
    <row r="143" spans="1:77" ht="12.75">
      <c r="A143" s="131" t="s">
        <v>318</v>
      </c>
      <c r="B143" s="132" t="s">
        <v>319</v>
      </c>
      <c r="C143" s="134">
        <v>17912.500000000004</v>
      </c>
      <c r="D143" s="134">
        <v>17912.500000000004</v>
      </c>
      <c r="E143" s="134">
        <v>17912.500000000004</v>
      </c>
      <c r="F143" s="134">
        <v>17912.500000000004</v>
      </c>
      <c r="G143" s="134">
        <v>17912.500000000004</v>
      </c>
      <c r="H143" s="134">
        <v>17912.500000000004</v>
      </c>
      <c r="I143" s="134">
        <v>17912.500000000004</v>
      </c>
      <c r="J143" s="134">
        <v>17912.500000000004</v>
      </c>
      <c r="K143" s="134">
        <v>17912.500000000004</v>
      </c>
      <c r="L143" s="134">
        <v>17912.500000000004</v>
      </c>
      <c r="M143" s="134">
        <v>17912.500000000004</v>
      </c>
      <c r="N143" s="134">
        <v>17912.500000000004</v>
      </c>
      <c r="O143" s="134">
        <v>17912.500000000004</v>
      </c>
      <c r="P143" s="134">
        <v>17912.500000000004</v>
      </c>
      <c r="Q143" s="134">
        <v>17912.500000000004</v>
      </c>
      <c r="R143" s="134">
        <v>17912.500000000004</v>
      </c>
      <c r="S143" s="134">
        <v>17912.500000000004</v>
      </c>
      <c r="T143" s="134">
        <v>17914.062500000004</v>
      </c>
      <c r="U143" s="134">
        <v>17914.062500000004</v>
      </c>
      <c r="V143" s="134">
        <v>17914.062500000004</v>
      </c>
      <c r="W143" s="134">
        <v>17912.500000000004</v>
      </c>
      <c r="X143" s="134">
        <v>17912.500000000004</v>
      </c>
      <c r="Y143" s="134">
        <v>17912.500000000004</v>
      </c>
      <c r="Z143" s="133">
        <v>0</v>
      </c>
      <c r="BY143" s="135"/>
    </row>
    <row r="144" spans="1:77" ht="12.75">
      <c r="A144" s="131" t="s">
        <v>324</v>
      </c>
      <c r="B144" s="132" t="s">
        <v>325</v>
      </c>
      <c r="C144" s="134">
        <v>17912.500000000004</v>
      </c>
      <c r="D144" s="134">
        <v>17912.500000000004</v>
      </c>
      <c r="E144" s="134">
        <v>17912.500000000004</v>
      </c>
      <c r="F144" s="134">
        <v>17912.500000000004</v>
      </c>
      <c r="G144" s="134">
        <v>17912.500000000004</v>
      </c>
      <c r="H144" s="134">
        <v>17912.500000000004</v>
      </c>
      <c r="I144" s="134">
        <v>17912.500000000004</v>
      </c>
      <c r="J144" s="134">
        <v>17912.500000000004</v>
      </c>
      <c r="K144" s="134">
        <v>17912.500000000004</v>
      </c>
      <c r="L144" s="134">
        <v>17912.500000000004</v>
      </c>
      <c r="M144" s="134">
        <v>17912.500000000004</v>
      </c>
      <c r="N144" s="134">
        <v>17912.500000000004</v>
      </c>
      <c r="O144" s="134">
        <v>17912.500000000004</v>
      </c>
      <c r="P144" s="134">
        <v>17912.500000000004</v>
      </c>
      <c r="Q144" s="134">
        <v>17912.500000000004</v>
      </c>
      <c r="R144" s="134">
        <v>17912.500000000004</v>
      </c>
      <c r="S144" s="134">
        <v>17912.500000000004</v>
      </c>
      <c r="T144" s="134">
        <v>17914.062500000004</v>
      </c>
      <c r="U144" s="134">
        <v>17914.062500000004</v>
      </c>
      <c r="V144" s="134">
        <v>17914.062500000004</v>
      </c>
      <c r="W144" s="133">
        <v>0</v>
      </c>
      <c r="X144" s="134">
        <v>17912.500000000004</v>
      </c>
      <c r="Y144" s="134">
        <v>17912.500000000004</v>
      </c>
      <c r="Z144" s="133">
        <v>0</v>
      </c>
      <c r="BY144" s="135"/>
    </row>
    <row r="145" spans="1:77" ht="12.75">
      <c r="A145" s="131" t="s">
        <v>609</v>
      </c>
      <c r="B145" s="132" t="s">
        <v>610</v>
      </c>
      <c r="C145" s="133">
        <v>0</v>
      </c>
      <c r="D145" s="133">
        <v>0</v>
      </c>
      <c r="E145" s="133">
        <v>0</v>
      </c>
      <c r="F145" s="133">
        <v>0</v>
      </c>
      <c r="G145" s="133">
        <v>0</v>
      </c>
      <c r="H145" s="133">
        <v>0</v>
      </c>
      <c r="I145" s="133">
        <v>0</v>
      </c>
      <c r="J145" s="133">
        <v>0</v>
      </c>
      <c r="K145" s="133">
        <v>0</v>
      </c>
      <c r="L145" s="133">
        <v>0</v>
      </c>
      <c r="M145" s="133">
        <v>0</v>
      </c>
      <c r="N145" s="133">
        <v>0</v>
      </c>
      <c r="O145" s="133">
        <v>0</v>
      </c>
      <c r="P145" s="133">
        <v>0</v>
      </c>
      <c r="Q145" s="133">
        <v>0</v>
      </c>
      <c r="R145" s="133">
        <v>0</v>
      </c>
      <c r="S145" s="133">
        <v>0</v>
      </c>
      <c r="T145" s="133">
        <v>0</v>
      </c>
      <c r="U145" s="133">
        <v>0</v>
      </c>
      <c r="V145" s="133">
        <v>0</v>
      </c>
      <c r="W145" s="133">
        <v>0</v>
      </c>
      <c r="X145" s="133">
        <v>0</v>
      </c>
      <c r="Y145" s="133">
        <v>0</v>
      </c>
      <c r="Z145" s="134">
        <v>17912.500000000004</v>
      </c>
      <c r="BY145" s="135"/>
    </row>
    <row r="146" spans="1:77" ht="12.75">
      <c r="A146" s="131" t="s">
        <v>326</v>
      </c>
      <c r="B146" s="132" t="s">
        <v>327</v>
      </c>
      <c r="C146" s="134">
        <v>8962.500000000002</v>
      </c>
      <c r="D146" s="134">
        <v>8962.500000000002</v>
      </c>
      <c r="E146" s="134">
        <v>8962.500000000002</v>
      </c>
      <c r="F146" s="134">
        <v>8962.500000000002</v>
      </c>
      <c r="G146" s="134">
        <v>8962.500000000002</v>
      </c>
      <c r="H146" s="134">
        <v>8962.500000000002</v>
      </c>
      <c r="I146" s="134">
        <v>8962.500000000002</v>
      </c>
      <c r="J146" s="134">
        <v>8962.500000000002</v>
      </c>
      <c r="K146" s="134">
        <v>8962.500000000002</v>
      </c>
      <c r="L146" s="134">
        <v>8962.500000000002</v>
      </c>
      <c r="M146" s="134">
        <v>8962.500000000002</v>
      </c>
      <c r="N146" s="134">
        <v>8962.500000000002</v>
      </c>
      <c r="O146" s="134">
        <v>8962.500000000002</v>
      </c>
      <c r="P146" s="134">
        <v>8962.500000000002</v>
      </c>
      <c r="Q146" s="134">
        <v>8962.500000000002</v>
      </c>
      <c r="R146" s="134">
        <v>8962.500000000002</v>
      </c>
      <c r="S146" s="134">
        <v>8962.500000000002</v>
      </c>
      <c r="T146" s="134">
        <v>8960.9375</v>
      </c>
      <c r="U146" s="134">
        <v>8960.9375</v>
      </c>
      <c r="V146" s="134">
        <v>8960.9375</v>
      </c>
      <c r="W146" s="133">
        <v>0</v>
      </c>
      <c r="X146" s="134">
        <v>8962.500000000002</v>
      </c>
      <c r="Y146" s="134">
        <v>8962.500000000002</v>
      </c>
      <c r="Z146" s="133">
        <v>0</v>
      </c>
      <c r="BY146" s="135"/>
    </row>
    <row r="147" spans="1:77" ht="12.75">
      <c r="A147" s="131" t="s">
        <v>328</v>
      </c>
      <c r="B147" s="132" t="s">
        <v>611</v>
      </c>
      <c r="C147" s="134">
        <v>8962.500000000002</v>
      </c>
      <c r="D147" s="134">
        <v>8962.500000000002</v>
      </c>
      <c r="E147" s="134">
        <v>8962.500000000002</v>
      </c>
      <c r="F147" s="134">
        <v>8962.500000000002</v>
      </c>
      <c r="G147" s="134">
        <v>8962.500000000002</v>
      </c>
      <c r="H147" s="134">
        <v>8962.500000000002</v>
      </c>
      <c r="I147" s="134">
        <v>8962.500000000002</v>
      </c>
      <c r="J147" s="134">
        <v>8962.500000000002</v>
      </c>
      <c r="K147" s="134">
        <v>8962.500000000002</v>
      </c>
      <c r="L147" s="134">
        <v>8962.500000000002</v>
      </c>
      <c r="M147" s="134">
        <v>8962.500000000002</v>
      </c>
      <c r="N147" s="134">
        <v>8962.500000000002</v>
      </c>
      <c r="O147" s="134">
        <v>8962.500000000002</v>
      </c>
      <c r="P147" s="134">
        <v>8962.500000000002</v>
      </c>
      <c r="Q147" s="134">
        <v>8962.500000000002</v>
      </c>
      <c r="R147" s="134">
        <v>8962.500000000002</v>
      </c>
      <c r="S147" s="134">
        <v>8962.500000000002</v>
      </c>
      <c r="T147" s="134">
        <v>8960.9375</v>
      </c>
      <c r="U147" s="134">
        <v>8960.9375</v>
      </c>
      <c r="V147" s="134">
        <v>8960.9375</v>
      </c>
      <c r="W147" s="133">
        <v>0</v>
      </c>
      <c r="X147" s="134">
        <v>8962.500000000002</v>
      </c>
      <c r="Y147" s="134">
        <v>8962.500000000002</v>
      </c>
      <c r="Z147" s="134">
        <v>8962.500000000002</v>
      </c>
      <c r="BY147" s="135"/>
    </row>
    <row r="148" spans="1:77" ht="12.75">
      <c r="A148" s="131" t="s">
        <v>330</v>
      </c>
      <c r="B148" s="132" t="s">
        <v>612</v>
      </c>
      <c r="C148" s="134">
        <v>8962.500000000002</v>
      </c>
      <c r="D148" s="134">
        <v>8962.500000000002</v>
      </c>
      <c r="E148" s="134">
        <v>8962.500000000002</v>
      </c>
      <c r="F148" s="134">
        <v>8962.500000000002</v>
      </c>
      <c r="G148" s="134">
        <v>8962.500000000002</v>
      </c>
      <c r="H148" s="134">
        <v>8962.500000000002</v>
      </c>
      <c r="I148" s="134">
        <v>8962.500000000002</v>
      </c>
      <c r="J148" s="134">
        <v>8962.500000000002</v>
      </c>
      <c r="K148" s="134">
        <v>8962.500000000002</v>
      </c>
      <c r="L148" s="134">
        <v>8962.500000000002</v>
      </c>
      <c r="M148" s="134">
        <v>8962.500000000002</v>
      </c>
      <c r="N148" s="134">
        <v>8962.500000000002</v>
      </c>
      <c r="O148" s="134">
        <v>8962.500000000002</v>
      </c>
      <c r="P148" s="134">
        <v>8962.500000000002</v>
      </c>
      <c r="Q148" s="134">
        <v>8962.500000000002</v>
      </c>
      <c r="R148" s="134">
        <v>8962.500000000002</v>
      </c>
      <c r="S148" s="134">
        <v>8962.500000000002</v>
      </c>
      <c r="T148" s="134">
        <v>8960.9375</v>
      </c>
      <c r="U148" s="134">
        <v>8960.9375</v>
      </c>
      <c r="V148" s="134">
        <v>8960.9375</v>
      </c>
      <c r="W148" s="133">
        <v>0</v>
      </c>
      <c r="X148" s="134">
        <v>8962.500000000002</v>
      </c>
      <c r="Y148" s="134">
        <v>8962.500000000002</v>
      </c>
      <c r="Z148" s="133">
        <v>0</v>
      </c>
      <c r="BY148" s="135"/>
    </row>
    <row r="149" spans="1:77" ht="12.75">
      <c r="A149" s="131" t="s">
        <v>613</v>
      </c>
      <c r="B149" s="132" t="s">
        <v>614</v>
      </c>
      <c r="C149" s="133">
        <v>0</v>
      </c>
      <c r="D149" s="134">
        <v>28662.500000000004</v>
      </c>
      <c r="E149" s="134">
        <v>0</v>
      </c>
      <c r="F149" s="134">
        <v>0</v>
      </c>
      <c r="G149" s="134">
        <v>28662.500000000004</v>
      </c>
      <c r="H149" s="134">
        <v>0</v>
      </c>
      <c r="I149" s="134">
        <v>0</v>
      </c>
      <c r="J149" s="133">
        <v>0</v>
      </c>
      <c r="K149" s="134">
        <v>0</v>
      </c>
      <c r="L149" s="133">
        <v>0</v>
      </c>
      <c r="M149" s="133">
        <v>0</v>
      </c>
      <c r="N149" s="134">
        <v>28662.500000000004</v>
      </c>
      <c r="O149" s="134">
        <v>0</v>
      </c>
      <c r="P149" s="134">
        <v>28662.500000000004</v>
      </c>
      <c r="Q149" s="134">
        <v>0</v>
      </c>
      <c r="R149" s="134">
        <v>0</v>
      </c>
      <c r="S149" s="133">
        <v>0</v>
      </c>
      <c r="T149" s="134">
        <v>28664.0625</v>
      </c>
      <c r="U149" s="134">
        <v>0</v>
      </c>
      <c r="V149" s="134">
        <v>0</v>
      </c>
      <c r="W149" s="133">
        <v>0</v>
      </c>
      <c r="X149" s="134">
        <v>0</v>
      </c>
      <c r="Y149" s="133">
        <v>0</v>
      </c>
      <c r="Z149" s="133">
        <v>0</v>
      </c>
      <c r="BY149" s="135"/>
    </row>
    <row r="150" spans="1:77" ht="12.75">
      <c r="A150" s="131" t="s">
        <v>615</v>
      </c>
      <c r="B150" s="132" t="s">
        <v>616</v>
      </c>
      <c r="C150" s="133">
        <v>0</v>
      </c>
      <c r="D150" s="133">
        <v>0</v>
      </c>
      <c r="E150" s="134">
        <v>17725.000000000004</v>
      </c>
      <c r="F150" s="134">
        <v>17725.000000000004</v>
      </c>
      <c r="G150" s="133">
        <v>0</v>
      </c>
      <c r="H150" s="134">
        <v>17725.000000000004</v>
      </c>
      <c r="I150" s="134">
        <v>17725.000000000004</v>
      </c>
      <c r="J150" s="137">
        <v>0</v>
      </c>
      <c r="K150" s="134">
        <v>17725.000000000004</v>
      </c>
      <c r="L150" s="137">
        <v>0</v>
      </c>
      <c r="M150" s="133">
        <v>0</v>
      </c>
      <c r="N150" s="133">
        <v>0</v>
      </c>
      <c r="O150" s="134">
        <v>17725.000000000004</v>
      </c>
      <c r="P150" s="133">
        <v>0</v>
      </c>
      <c r="Q150" s="134">
        <v>17725.000000000004</v>
      </c>
      <c r="R150" s="134">
        <v>17725.000000000004</v>
      </c>
      <c r="S150" s="137">
        <v>0</v>
      </c>
      <c r="T150" s="133">
        <v>0</v>
      </c>
      <c r="U150" s="133">
        <v>0</v>
      </c>
      <c r="V150" s="134">
        <v>17726.562500000004</v>
      </c>
      <c r="W150" s="134">
        <v>17725.000000000004</v>
      </c>
      <c r="X150" s="134">
        <v>17725.000000000004</v>
      </c>
      <c r="Y150" s="137">
        <v>0</v>
      </c>
      <c r="Z150" s="133">
        <v>0</v>
      </c>
      <c r="BY150" s="135"/>
    </row>
    <row r="151" spans="1:77" ht="12.75">
      <c r="A151" s="131" t="s">
        <v>617</v>
      </c>
      <c r="B151" s="132" t="s">
        <v>618</v>
      </c>
      <c r="C151" s="133">
        <v>0</v>
      </c>
      <c r="D151" s="133">
        <v>0</v>
      </c>
      <c r="E151" s="134">
        <v>17725.000000000004</v>
      </c>
      <c r="F151" s="134">
        <v>17725.000000000004</v>
      </c>
      <c r="G151" s="133">
        <v>0</v>
      </c>
      <c r="H151" s="134">
        <v>17725.000000000004</v>
      </c>
      <c r="I151" s="134">
        <v>17725.000000000004</v>
      </c>
      <c r="J151" s="134">
        <v>0</v>
      </c>
      <c r="K151" s="134">
        <v>17725.000000000004</v>
      </c>
      <c r="L151" s="134">
        <v>0</v>
      </c>
      <c r="M151" s="133">
        <v>0</v>
      </c>
      <c r="N151" s="133">
        <v>0</v>
      </c>
      <c r="O151" s="134">
        <v>17725.000000000004</v>
      </c>
      <c r="P151" s="133">
        <v>0</v>
      </c>
      <c r="Q151" s="134">
        <v>17725.000000000004</v>
      </c>
      <c r="R151" s="134">
        <v>17725.000000000004</v>
      </c>
      <c r="S151" s="134">
        <v>0</v>
      </c>
      <c r="T151" s="133">
        <v>0</v>
      </c>
      <c r="U151" s="133">
        <v>0</v>
      </c>
      <c r="V151" s="134">
        <v>17726.562500000004</v>
      </c>
      <c r="W151" s="134">
        <v>17737.500000000004</v>
      </c>
      <c r="X151" s="134">
        <v>17737.500000000004</v>
      </c>
      <c r="Y151" s="134">
        <v>0</v>
      </c>
      <c r="Z151" s="133">
        <v>0</v>
      </c>
      <c r="BY151" s="135"/>
    </row>
    <row r="152" spans="1:77" ht="12.75">
      <c r="A152" s="131" t="s">
        <v>619</v>
      </c>
      <c r="B152" s="132" t="s">
        <v>620</v>
      </c>
      <c r="C152" s="133">
        <v>0</v>
      </c>
      <c r="D152" s="134">
        <v>28662.500000000004</v>
      </c>
      <c r="E152" s="137">
        <v>0</v>
      </c>
      <c r="F152" s="137">
        <v>0</v>
      </c>
      <c r="G152" s="134">
        <v>28662.500000000004</v>
      </c>
      <c r="H152" s="137">
        <v>0</v>
      </c>
      <c r="I152" s="137">
        <v>0</v>
      </c>
      <c r="J152" s="133">
        <v>0</v>
      </c>
      <c r="K152" s="137">
        <v>0</v>
      </c>
      <c r="L152" s="133">
        <v>0</v>
      </c>
      <c r="M152" s="133">
        <v>0</v>
      </c>
      <c r="N152" s="134">
        <v>28662.500000000004</v>
      </c>
      <c r="O152" s="137">
        <v>0</v>
      </c>
      <c r="P152" s="134">
        <v>28662.500000000004</v>
      </c>
      <c r="Q152" s="137">
        <v>0</v>
      </c>
      <c r="R152" s="137">
        <v>0</v>
      </c>
      <c r="S152" s="133">
        <v>0</v>
      </c>
      <c r="T152" s="134">
        <v>28664.0625</v>
      </c>
      <c r="U152" s="137">
        <v>0</v>
      </c>
      <c r="V152" s="137">
        <v>0</v>
      </c>
      <c r="W152" s="133">
        <v>0</v>
      </c>
      <c r="X152" s="137">
        <v>0</v>
      </c>
      <c r="Y152" s="133">
        <v>0</v>
      </c>
      <c r="Z152" s="133">
        <v>0</v>
      </c>
      <c r="BY152" s="135"/>
    </row>
    <row r="153" spans="1:77" ht="12.75">
      <c r="A153" s="131" t="s">
        <v>621</v>
      </c>
      <c r="B153" s="132" t="s">
        <v>622</v>
      </c>
      <c r="C153" s="133">
        <v>0</v>
      </c>
      <c r="D153" s="133">
        <v>0</v>
      </c>
      <c r="E153" s="133">
        <v>0</v>
      </c>
      <c r="F153" s="134">
        <v>0</v>
      </c>
      <c r="G153" s="133">
        <v>0</v>
      </c>
      <c r="H153" s="133">
        <v>0</v>
      </c>
      <c r="I153" s="134">
        <v>0</v>
      </c>
      <c r="J153" s="133">
        <v>0</v>
      </c>
      <c r="K153" s="134">
        <v>0</v>
      </c>
      <c r="L153" s="133">
        <v>0</v>
      </c>
      <c r="M153" s="133">
        <v>0</v>
      </c>
      <c r="N153" s="133">
        <v>0</v>
      </c>
      <c r="O153" s="133">
        <v>0</v>
      </c>
      <c r="P153" s="133">
        <v>0</v>
      </c>
      <c r="Q153" s="133">
        <v>0</v>
      </c>
      <c r="R153" s="134">
        <v>0</v>
      </c>
      <c r="S153" s="133">
        <v>0</v>
      </c>
      <c r="T153" s="133">
        <v>0</v>
      </c>
      <c r="U153" s="133">
        <v>0</v>
      </c>
      <c r="V153" s="134">
        <v>0</v>
      </c>
      <c r="W153" s="133">
        <v>0</v>
      </c>
      <c r="X153" s="134">
        <v>0</v>
      </c>
      <c r="Y153" s="133">
        <v>0</v>
      </c>
      <c r="Z153" s="133">
        <v>0</v>
      </c>
      <c r="BY153" s="135"/>
    </row>
    <row r="154" spans="1:77" ht="12.75">
      <c r="A154" s="131" t="s">
        <v>623</v>
      </c>
      <c r="B154" s="132" t="s">
        <v>624</v>
      </c>
      <c r="C154" s="133">
        <v>0</v>
      </c>
      <c r="D154" s="133">
        <v>0</v>
      </c>
      <c r="E154" s="133">
        <v>0</v>
      </c>
      <c r="F154" s="134">
        <v>0</v>
      </c>
      <c r="G154" s="133">
        <v>0</v>
      </c>
      <c r="H154" s="133">
        <v>0</v>
      </c>
      <c r="I154" s="134">
        <v>0</v>
      </c>
      <c r="J154" s="133">
        <v>0</v>
      </c>
      <c r="K154" s="134">
        <v>0</v>
      </c>
      <c r="L154" s="133">
        <v>0</v>
      </c>
      <c r="M154" s="133">
        <v>0</v>
      </c>
      <c r="N154" s="133">
        <v>0</v>
      </c>
      <c r="O154" s="133">
        <v>0</v>
      </c>
      <c r="P154" s="133">
        <v>0</v>
      </c>
      <c r="Q154" s="133">
        <v>0</v>
      </c>
      <c r="R154" s="134">
        <v>0</v>
      </c>
      <c r="S154" s="133">
        <v>0</v>
      </c>
      <c r="T154" s="133">
        <v>0</v>
      </c>
      <c r="U154" s="133">
        <v>0</v>
      </c>
      <c r="V154" s="134">
        <v>0</v>
      </c>
      <c r="W154" s="133">
        <v>0</v>
      </c>
      <c r="X154" s="134">
        <v>0</v>
      </c>
      <c r="Y154" s="133">
        <v>0</v>
      </c>
      <c r="Z154" s="133">
        <v>0</v>
      </c>
      <c r="BY154" s="135"/>
    </row>
    <row r="155" spans="1:77" ht="12.75">
      <c r="A155" s="131" t="s">
        <v>625</v>
      </c>
      <c r="B155" s="132" t="s">
        <v>626</v>
      </c>
      <c r="C155" s="133">
        <v>0</v>
      </c>
      <c r="D155" s="133">
        <v>0</v>
      </c>
      <c r="E155" s="134">
        <v>23600.000000000004</v>
      </c>
      <c r="F155" s="134">
        <v>23600.000000000004</v>
      </c>
      <c r="G155" s="133">
        <v>0</v>
      </c>
      <c r="H155" s="134">
        <v>23600.000000000004</v>
      </c>
      <c r="I155" s="134">
        <v>23600.000000000004</v>
      </c>
      <c r="J155" s="134">
        <v>23600.000000000004</v>
      </c>
      <c r="K155" s="134">
        <v>23600.000000000004</v>
      </c>
      <c r="L155" s="134">
        <v>23600.000000000004</v>
      </c>
      <c r="M155" s="133">
        <v>0</v>
      </c>
      <c r="N155" s="133">
        <v>0</v>
      </c>
      <c r="O155" s="134">
        <v>23600.000000000004</v>
      </c>
      <c r="P155" s="133">
        <v>0</v>
      </c>
      <c r="Q155" s="134">
        <v>23600.000000000004</v>
      </c>
      <c r="R155" s="134">
        <v>23600.000000000004</v>
      </c>
      <c r="S155" s="134">
        <v>23600.000000000004</v>
      </c>
      <c r="T155" s="133">
        <v>0</v>
      </c>
      <c r="U155" s="134">
        <v>23601.5625</v>
      </c>
      <c r="V155" s="134">
        <v>23601.5625</v>
      </c>
      <c r="W155" s="134">
        <v>23600.000000000004</v>
      </c>
      <c r="X155" s="134">
        <v>23600.000000000004</v>
      </c>
      <c r="Y155" s="134">
        <v>23600.000000000004</v>
      </c>
      <c r="Z155" s="133">
        <v>0</v>
      </c>
      <c r="BY155" s="135"/>
    </row>
    <row r="156" spans="1:77" ht="12.75">
      <c r="A156" s="131" t="s">
        <v>627</v>
      </c>
      <c r="B156" s="132" t="s">
        <v>628</v>
      </c>
      <c r="C156" s="133">
        <v>0</v>
      </c>
      <c r="D156" s="133">
        <v>0</v>
      </c>
      <c r="E156" s="134">
        <v>23600.000000000004</v>
      </c>
      <c r="F156" s="134">
        <v>23600.000000000004</v>
      </c>
      <c r="G156" s="133">
        <v>0</v>
      </c>
      <c r="H156" s="134">
        <v>23600.000000000004</v>
      </c>
      <c r="I156" s="134">
        <v>23600.000000000004</v>
      </c>
      <c r="J156" s="134">
        <v>23600.000000000004</v>
      </c>
      <c r="K156" s="134">
        <v>23600.000000000004</v>
      </c>
      <c r="L156" s="134">
        <v>23600.000000000004</v>
      </c>
      <c r="M156" s="133">
        <v>0</v>
      </c>
      <c r="N156" s="133">
        <v>0</v>
      </c>
      <c r="O156" s="134">
        <v>23600.000000000004</v>
      </c>
      <c r="P156" s="133">
        <v>0</v>
      </c>
      <c r="Q156" s="134">
        <v>23600.000000000004</v>
      </c>
      <c r="R156" s="134">
        <v>23600.000000000004</v>
      </c>
      <c r="S156" s="134">
        <v>23600.000000000004</v>
      </c>
      <c r="T156" s="133">
        <v>0</v>
      </c>
      <c r="U156" s="134">
        <v>23601.5625</v>
      </c>
      <c r="V156" s="134">
        <v>23601.5625</v>
      </c>
      <c r="W156" s="134">
        <v>23600.000000000004</v>
      </c>
      <c r="X156" s="134">
        <v>23600.000000000004</v>
      </c>
      <c r="Y156" s="134">
        <v>23600.000000000004</v>
      </c>
      <c r="Z156" s="133">
        <v>0</v>
      </c>
      <c r="BY156" s="135"/>
    </row>
    <row r="157" spans="1:77" ht="12.75">
      <c r="A157" s="131" t="s">
        <v>629</v>
      </c>
      <c r="B157" s="132" t="s">
        <v>630</v>
      </c>
      <c r="C157" s="133">
        <v>0</v>
      </c>
      <c r="D157" s="133">
        <v>0</v>
      </c>
      <c r="E157" s="133">
        <v>0</v>
      </c>
      <c r="F157" s="133">
        <v>0</v>
      </c>
      <c r="G157" s="133">
        <v>0</v>
      </c>
      <c r="H157" s="133">
        <v>0</v>
      </c>
      <c r="I157" s="133">
        <v>0</v>
      </c>
      <c r="J157" s="133">
        <v>0</v>
      </c>
      <c r="K157" s="133">
        <v>0</v>
      </c>
      <c r="L157" s="133">
        <v>0</v>
      </c>
      <c r="M157" s="133">
        <v>0</v>
      </c>
      <c r="N157" s="133">
        <v>0</v>
      </c>
      <c r="O157" s="133">
        <v>0</v>
      </c>
      <c r="P157" s="133">
        <v>0</v>
      </c>
      <c r="Q157" s="133">
        <v>0</v>
      </c>
      <c r="R157" s="133">
        <v>0</v>
      </c>
      <c r="S157" s="133">
        <v>0</v>
      </c>
      <c r="T157" s="133">
        <v>0</v>
      </c>
      <c r="U157" s="133">
        <v>0</v>
      </c>
      <c r="V157" s="133">
        <v>0</v>
      </c>
      <c r="W157" s="134">
        <v>0</v>
      </c>
      <c r="X157" s="133">
        <v>0</v>
      </c>
      <c r="Y157" s="133">
        <v>0</v>
      </c>
      <c r="Z157" s="133">
        <v>0</v>
      </c>
      <c r="BY157" s="135"/>
    </row>
    <row r="158" spans="1:77" ht="12.75">
      <c r="A158" s="131" t="s">
        <v>631</v>
      </c>
      <c r="B158" s="132" t="s">
        <v>632</v>
      </c>
      <c r="C158" s="134">
        <v>46750.00000000001</v>
      </c>
      <c r="D158" s="134">
        <v>46750.00000000001</v>
      </c>
      <c r="E158" s="134">
        <v>46750.00000000001</v>
      </c>
      <c r="F158" s="134">
        <v>46750.00000000001</v>
      </c>
      <c r="G158" s="134">
        <v>46750.00000000001</v>
      </c>
      <c r="H158" s="134">
        <v>46750.00000000001</v>
      </c>
      <c r="I158" s="134">
        <v>46750.00000000001</v>
      </c>
      <c r="J158" s="134">
        <v>46750.00000000001</v>
      </c>
      <c r="K158" s="134">
        <v>46750.00000000001</v>
      </c>
      <c r="L158" s="134">
        <v>46750.00000000001</v>
      </c>
      <c r="M158" s="134">
        <v>46750.00000000001</v>
      </c>
      <c r="N158" s="134">
        <v>46750.00000000001</v>
      </c>
      <c r="O158" s="134">
        <v>46750.00000000001</v>
      </c>
      <c r="P158" s="134">
        <v>46750.00000000001</v>
      </c>
      <c r="Q158" s="134">
        <v>46750.00000000001</v>
      </c>
      <c r="R158" s="134">
        <v>46750.00000000001</v>
      </c>
      <c r="S158" s="134">
        <v>46750.00000000001</v>
      </c>
      <c r="T158" s="134">
        <v>46750.00000000001</v>
      </c>
      <c r="U158" s="134">
        <v>46750.00000000001</v>
      </c>
      <c r="V158" s="134">
        <v>46750.00000000001</v>
      </c>
      <c r="W158" s="134">
        <v>46750.00000000001</v>
      </c>
      <c r="X158" s="134">
        <v>46750.00000000001</v>
      </c>
      <c r="Y158" s="134">
        <v>46750.00000000001</v>
      </c>
      <c r="Z158" s="134">
        <v>46750.00000000001</v>
      </c>
      <c r="BY158" s="135"/>
    </row>
    <row r="159" spans="1:77" ht="12.75">
      <c r="A159" s="131" t="s">
        <v>633</v>
      </c>
      <c r="B159" s="132" t="s">
        <v>634</v>
      </c>
      <c r="C159" s="134">
        <v>63862.5</v>
      </c>
      <c r="D159" s="134">
        <v>63862.5</v>
      </c>
      <c r="E159" s="134">
        <v>63862.5</v>
      </c>
      <c r="F159" s="134">
        <v>63862.5</v>
      </c>
      <c r="G159" s="134">
        <v>63862.5</v>
      </c>
      <c r="H159" s="134">
        <v>63862.5</v>
      </c>
      <c r="I159" s="134">
        <v>63862.5</v>
      </c>
      <c r="J159" s="134">
        <v>63862.5</v>
      </c>
      <c r="K159" s="134">
        <v>63862.5</v>
      </c>
      <c r="L159" s="134">
        <v>63862.5</v>
      </c>
      <c r="M159" s="134">
        <v>63862.5</v>
      </c>
      <c r="N159" s="134">
        <v>63862.5</v>
      </c>
      <c r="O159" s="134">
        <v>63862.5</v>
      </c>
      <c r="P159" s="134">
        <v>63862.5</v>
      </c>
      <c r="Q159" s="134">
        <v>63862.5</v>
      </c>
      <c r="R159" s="134">
        <v>63862.5</v>
      </c>
      <c r="S159" s="134">
        <v>63862.5</v>
      </c>
      <c r="T159" s="134">
        <v>63859.37500000001</v>
      </c>
      <c r="U159" s="134">
        <v>63859.37500000001</v>
      </c>
      <c r="V159" s="134">
        <v>63859.37500000001</v>
      </c>
      <c r="W159" s="134">
        <v>63862.5</v>
      </c>
      <c r="X159" s="134">
        <v>63862.5</v>
      </c>
      <c r="Y159" s="134">
        <v>63862.5</v>
      </c>
      <c r="Z159" s="134">
        <v>63862.5</v>
      </c>
      <c r="BY159" s="135"/>
    </row>
    <row r="160" spans="1:77" ht="12.75">
      <c r="A160" s="131" t="s">
        <v>635</v>
      </c>
      <c r="B160" s="132" t="s">
        <v>636</v>
      </c>
      <c r="C160" s="134">
        <v>68859.375</v>
      </c>
      <c r="D160" s="134">
        <v>68859.375</v>
      </c>
      <c r="E160" s="134">
        <v>68859.375</v>
      </c>
      <c r="F160" s="134">
        <v>68859.375</v>
      </c>
      <c r="G160" s="134">
        <v>68859.375</v>
      </c>
      <c r="H160" s="134">
        <v>68859.375</v>
      </c>
      <c r="I160" s="134">
        <v>68859.375</v>
      </c>
      <c r="J160" s="134">
        <v>68859.375</v>
      </c>
      <c r="K160" s="134">
        <v>68859.375</v>
      </c>
      <c r="L160" s="134">
        <v>68859.375</v>
      </c>
      <c r="M160" s="134">
        <v>68859.375</v>
      </c>
      <c r="N160" s="134">
        <v>68859.375</v>
      </c>
      <c r="O160" s="134">
        <v>68859.375</v>
      </c>
      <c r="P160" s="134">
        <v>68859.375</v>
      </c>
      <c r="Q160" s="134">
        <v>68859.375</v>
      </c>
      <c r="R160" s="134">
        <v>68859.375</v>
      </c>
      <c r="S160" s="134">
        <v>68859.375</v>
      </c>
      <c r="T160" s="134">
        <v>68859.375</v>
      </c>
      <c r="U160" s="134">
        <v>68859.375</v>
      </c>
      <c r="V160" s="134">
        <v>68859.375</v>
      </c>
      <c r="W160" s="134">
        <v>68859.375</v>
      </c>
      <c r="X160" s="134">
        <v>68859.375</v>
      </c>
      <c r="Y160" s="134">
        <v>68859.375</v>
      </c>
      <c r="Z160" s="134">
        <v>68859.375</v>
      </c>
      <c r="BY160" s="135"/>
    </row>
    <row r="161" spans="1:77" ht="12.75">
      <c r="A161" s="131" t="s">
        <v>637</v>
      </c>
      <c r="B161" s="132" t="s">
        <v>638</v>
      </c>
      <c r="C161" s="134">
        <v>85976.56250000001</v>
      </c>
      <c r="D161" s="134">
        <v>85976.56250000001</v>
      </c>
      <c r="E161" s="134">
        <v>85976.56250000001</v>
      </c>
      <c r="F161" s="134">
        <v>85976.56250000001</v>
      </c>
      <c r="G161" s="134">
        <v>85976.56250000001</v>
      </c>
      <c r="H161" s="134">
        <v>85976.56250000001</v>
      </c>
      <c r="I161" s="134">
        <v>85976.56250000001</v>
      </c>
      <c r="J161" s="134">
        <v>85976.56250000001</v>
      </c>
      <c r="K161" s="134">
        <v>85976.56250000001</v>
      </c>
      <c r="L161" s="134">
        <v>85976.56250000001</v>
      </c>
      <c r="M161" s="134">
        <v>85976.56250000001</v>
      </c>
      <c r="N161" s="134">
        <v>85976.56250000001</v>
      </c>
      <c r="O161" s="134">
        <v>85976.56250000001</v>
      </c>
      <c r="P161" s="134">
        <v>85976.56250000001</v>
      </c>
      <c r="Q161" s="134">
        <v>85976.56250000001</v>
      </c>
      <c r="R161" s="134">
        <v>85976.56250000001</v>
      </c>
      <c r="S161" s="134">
        <v>85976.56250000001</v>
      </c>
      <c r="T161" s="134">
        <v>85976.56250000001</v>
      </c>
      <c r="U161" s="134">
        <v>85976.56250000001</v>
      </c>
      <c r="V161" s="134">
        <v>85976.56250000001</v>
      </c>
      <c r="W161" s="134">
        <v>85976.56250000001</v>
      </c>
      <c r="X161" s="134">
        <v>85976.56250000001</v>
      </c>
      <c r="Y161" s="134">
        <v>85976.56250000001</v>
      </c>
      <c r="Z161" s="134">
        <v>85976.56250000001</v>
      </c>
      <c r="BY161" s="135"/>
    </row>
    <row r="162" spans="1:77" ht="12.75">
      <c r="A162" s="131" t="s">
        <v>639</v>
      </c>
      <c r="B162" s="132" t="s">
        <v>640</v>
      </c>
      <c r="C162" s="133">
        <v>0</v>
      </c>
      <c r="D162" s="133">
        <v>0</v>
      </c>
      <c r="E162" s="133">
        <v>0</v>
      </c>
      <c r="F162" s="134">
        <v>0</v>
      </c>
      <c r="G162" s="133">
        <v>0</v>
      </c>
      <c r="H162" s="133">
        <v>0</v>
      </c>
      <c r="I162" s="134">
        <v>0</v>
      </c>
      <c r="J162" s="134">
        <v>0</v>
      </c>
      <c r="K162" s="134">
        <v>0</v>
      </c>
      <c r="L162" s="134">
        <v>0</v>
      </c>
      <c r="M162" s="133">
        <v>0</v>
      </c>
      <c r="N162" s="133">
        <v>0</v>
      </c>
      <c r="O162" s="133">
        <v>0</v>
      </c>
      <c r="P162" s="133">
        <v>0</v>
      </c>
      <c r="Q162" s="133">
        <v>0</v>
      </c>
      <c r="R162" s="134">
        <v>0</v>
      </c>
      <c r="S162" s="134">
        <v>0</v>
      </c>
      <c r="T162" s="133">
        <v>0</v>
      </c>
      <c r="U162" s="133">
        <v>0</v>
      </c>
      <c r="V162" s="134">
        <v>0</v>
      </c>
      <c r="W162" s="134">
        <v>0</v>
      </c>
      <c r="X162" s="134">
        <v>0</v>
      </c>
      <c r="Y162" s="134">
        <v>0</v>
      </c>
      <c r="Z162" s="133">
        <v>0</v>
      </c>
      <c r="BY162" s="135"/>
    </row>
    <row r="163" spans="1:77" ht="12.75">
      <c r="A163" s="131" t="s">
        <v>641</v>
      </c>
      <c r="B163" s="132" t="s">
        <v>642</v>
      </c>
      <c r="C163" s="133">
        <v>0</v>
      </c>
      <c r="D163" s="133">
        <v>0</v>
      </c>
      <c r="E163" s="133">
        <v>0</v>
      </c>
      <c r="F163" s="134">
        <v>0</v>
      </c>
      <c r="G163" s="133">
        <v>0</v>
      </c>
      <c r="H163" s="133">
        <v>0</v>
      </c>
      <c r="I163" s="134">
        <v>0</v>
      </c>
      <c r="J163" s="134">
        <v>0</v>
      </c>
      <c r="K163" s="134">
        <v>0</v>
      </c>
      <c r="L163" s="134">
        <v>0</v>
      </c>
      <c r="M163" s="133">
        <v>0</v>
      </c>
      <c r="N163" s="133">
        <v>0</v>
      </c>
      <c r="O163" s="133">
        <v>0</v>
      </c>
      <c r="P163" s="133">
        <v>0</v>
      </c>
      <c r="Q163" s="133">
        <v>0</v>
      </c>
      <c r="R163" s="134">
        <v>0</v>
      </c>
      <c r="S163" s="134">
        <v>0</v>
      </c>
      <c r="T163" s="133">
        <v>0</v>
      </c>
      <c r="U163" s="133">
        <v>0</v>
      </c>
      <c r="V163" s="134">
        <v>0</v>
      </c>
      <c r="W163" s="134">
        <v>0</v>
      </c>
      <c r="X163" s="134">
        <v>0</v>
      </c>
      <c r="Y163" s="134">
        <v>0</v>
      </c>
      <c r="Z163" s="133">
        <v>0</v>
      </c>
      <c r="BY163" s="135"/>
    </row>
    <row r="164" spans="1:77" ht="12.75">
      <c r="A164" s="131" t="s">
        <v>643</v>
      </c>
      <c r="B164" s="132" t="s">
        <v>644</v>
      </c>
      <c r="C164" s="133">
        <v>0</v>
      </c>
      <c r="D164" s="133">
        <v>0</v>
      </c>
      <c r="E164" s="133">
        <v>0</v>
      </c>
      <c r="F164" s="134">
        <v>0</v>
      </c>
      <c r="G164" s="133">
        <v>0</v>
      </c>
      <c r="H164" s="133">
        <v>0</v>
      </c>
      <c r="I164" s="134">
        <v>0</v>
      </c>
      <c r="J164" s="134">
        <v>0</v>
      </c>
      <c r="K164" s="134">
        <v>0</v>
      </c>
      <c r="L164" s="134">
        <v>0</v>
      </c>
      <c r="M164" s="133">
        <v>0</v>
      </c>
      <c r="N164" s="133">
        <v>0</v>
      </c>
      <c r="O164" s="133">
        <v>0</v>
      </c>
      <c r="P164" s="133">
        <v>0</v>
      </c>
      <c r="Q164" s="133">
        <v>0</v>
      </c>
      <c r="R164" s="134">
        <v>0</v>
      </c>
      <c r="S164" s="134">
        <v>0</v>
      </c>
      <c r="T164" s="133">
        <v>0</v>
      </c>
      <c r="U164" s="133">
        <v>0</v>
      </c>
      <c r="V164" s="134">
        <v>0</v>
      </c>
      <c r="W164" s="133">
        <v>0</v>
      </c>
      <c r="X164" s="134">
        <v>0</v>
      </c>
      <c r="Y164" s="134">
        <v>0</v>
      </c>
      <c r="Z164" s="134">
        <v>0</v>
      </c>
      <c r="BY164" s="135"/>
    </row>
    <row r="165" spans="1:77" ht="12.75">
      <c r="A165" s="131" t="s">
        <v>645</v>
      </c>
      <c r="B165" s="132" t="s">
        <v>646</v>
      </c>
      <c r="C165" s="133">
        <v>0</v>
      </c>
      <c r="D165" s="133">
        <v>0</v>
      </c>
      <c r="E165" s="133">
        <v>0</v>
      </c>
      <c r="F165" s="134">
        <v>0</v>
      </c>
      <c r="G165" s="133">
        <v>0</v>
      </c>
      <c r="H165" s="133">
        <v>0</v>
      </c>
      <c r="I165" s="134">
        <v>0</v>
      </c>
      <c r="J165" s="134">
        <v>0</v>
      </c>
      <c r="K165" s="134">
        <v>0</v>
      </c>
      <c r="L165" s="134">
        <v>0</v>
      </c>
      <c r="M165" s="133">
        <v>0</v>
      </c>
      <c r="N165" s="133">
        <v>0</v>
      </c>
      <c r="O165" s="133">
        <v>0</v>
      </c>
      <c r="P165" s="133">
        <v>0</v>
      </c>
      <c r="Q165" s="133">
        <v>0</v>
      </c>
      <c r="R165" s="134">
        <v>0</v>
      </c>
      <c r="S165" s="134">
        <v>0</v>
      </c>
      <c r="T165" s="133">
        <v>0</v>
      </c>
      <c r="U165" s="133">
        <v>0</v>
      </c>
      <c r="V165" s="134">
        <v>0</v>
      </c>
      <c r="W165" s="133">
        <v>0</v>
      </c>
      <c r="X165" s="134">
        <v>0</v>
      </c>
      <c r="Y165" s="134">
        <v>0</v>
      </c>
      <c r="Z165" s="134">
        <v>0</v>
      </c>
      <c r="BY165" s="135"/>
    </row>
    <row r="166" spans="1:77" ht="12.75">
      <c r="A166" s="131" t="s">
        <v>647</v>
      </c>
      <c r="B166" s="132" t="s">
        <v>648</v>
      </c>
      <c r="C166" s="133">
        <v>0</v>
      </c>
      <c r="D166" s="134">
        <v>0</v>
      </c>
      <c r="E166" s="134">
        <v>0</v>
      </c>
      <c r="F166" s="134">
        <v>0</v>
      </c>
      <c r="G166" s="134">
        <v>0</v>
      </c>
      <c r="H166" s="134">
        <v>0</v>
      </c>
      <c r="I166" s="134">
        <v>0</v>
      </c>
      <c r="J166" s="134">
        <v>0</v>
      </c>
      <c r="K166" s="134">
        <v>0</v>
      </c>
      <c r="L166" s="134">
        <v>0</v>
      </c>
      <c r="M166" s="133">
        <v>0</v>
      </c>
      <c r="N166" s="134">
        <v>0</v>
      </c>
      <c r="O166" s="134">
        <v>0</v>
      </c>
      <c r="P166" s="134">
        <v>0</v>
      </c>
      <c r="Q166" s="134">
        <v>0</v>
      </c>
      <c r="R166" s="134">
        <v>0</v>
      </c>
      <c r="S166" s="134">
        <v>0</v>
      </c>
      <c r="T166" s="134">
        <v>0</v>
      </c>
      <c r="U166" s="134">
        <v>0</v>
      </c>
      <c r="V166" s="134">
        <v>0</v>
      </c>
      <c r="W166" s="133">
        <v>0</v>
      </c>
      <c r="X166" s="134">
        <v>0</v>
      </c>
      <c r="Y166" s="134">
        <v>0</v>
      </c>
      <c r="Z166" s="133">
        <v>0</v>
      </c>
      <c r="BY166" s="135"/>
    </row>
    <row r="167" spans="1:77" ht="12.75">
      <c r="A167" s="131" t="s">
        <v>649</v>
      </c>
      <c r="B167" s="132" t="s">
        <v>650</v>
      </c>
      <c r="C167" s="133">
        <v>0</v>
      </c>
      <c r="D167" s="133">
        <v>0</v>
      </c>
      <c r="E167" s="134">
        <v>0</v>
      </c>
      <c r="F167" s="134">
        <v>0</v>
      </c>
      <c r="G167" s="133">
        <v>0</v>
      </c>
      <c r="H167" s="134">
        <v>0</v>
      </c>
      <c r="I167" s="134">
        <v>0</v>
      </c>
      <c r="J167" s="134">
        <v>0</v>
      </c>
      <c r="K167" s="134">
        <v>0</v>
      </c>
      <c r="L167" s="134">
        <v>0</v>
      </c>
      <c r="M167" s="133">
        <v>0</v>
      </c>
      <c r="N167" s="133">
        <v>0</v>
      </c>
      <c r="O167" s="134">
        <v>0</v>
      </c>
      <c r="P167" s="133">
        <v>0</v>
      </c>
      <c r="Q167" s="134">
        <v>0</v>
      </c>
      <c r="R167" s="134">
        <v>0</v>
      </c>
      <c r="S167" s="134">
        <v>0</v>
      </c>
      <c r="T167" s="133">
        <v>0</v>
      </c>
      <c r="U167" s="134">
        <v>0</v>
      </c>
      <c r="V167" s="134">
        <v>0</v>
      </c>
      <c r="W167" s="133">
        <v>0</v>
      </c>
      <c r="X167" s="134">
        <v>0</v>
      </c>
      <c r="Y167" s="134">
        <v>0</v>
      </c>
      <c r="Z167" s="133">
        <v>0</v>
      </c>
      <c r="BY167" s="135"/>
    </row>
    <row r="168" spans="1:77" ht="12.75">
      <c r="A168" s="131" t="s">
        <v>651</v>
      </c>
      <c r="B168" s="132" t="s">
        <v>652</v>
      </c>
      <c r="C168" s="133">
        <v>0</v>
      </c>
      <c r="D168" s="133">
        <v>0</v>
      </c>
      <c r="E168" s="134">
        <v>0</v>
      </c>
      <c r="F168" s="134">
        <v>0</v>
      </c>
      <c r="G168" s="133">
        <v>0</v>
      </c>
      <c r="H168" s="134">
        <v>0</v>
      </c>
      <c r="I168" s="134">
        <v>0</v>
      </c>
      <c r="J168" s="134">
        <v>0</v>
      </c>
      <c r="K168" s="134">
        <v>0</v>
      </c>
      <c r="L168" s="134">
        <v>0</v>
      </c>
      <c r="M168" s="133">
        <v>0</v>
      </c>
      <c r="N168" s="133">
        <v>0</v>
      </c>
      <c r="O168" s="134">
        <v>0</v>
      </c>
      <c r="P168" s="133">
        <v>0</v>
      </c>
      <c r="Q168" s="134">
        <v>0</v>
      </c>
      <c r="R168" s="134">
        <v>0</v>
      </c>
      <c r="S168" s="134">
        <v>0</v>
      </c>
      <c r="T168" s="133">
        <v>0</v>
      </c>
      <c r="U168" s="134">
        <v>0</v>
      </c>
      <c r="V168" s="134">
        <v>0</v>
      </c>
      <c r="W168" s="133">
        <v>0</v>
      </c>
      <c r="X168" s="134">
        <v>0</v>
      </c>
      <c r="Y168" s="134">
        <v>0</v>
      </c>
      <c r="Z168" s="133">
        <v>0</v>
      </c>
      <c r="BY168" s="135"/>
    </row>
    <row r="169" spans="1:77" ht="12.75">
      <c r="A169" s="131" t="s">
        <v>653</v>
      </c>
      <c r="B169" s="132" t="s">
        <v>654</v>
      </c>
      <c r="C169" s="133">
        <v>0</v>
      </c>
      <c r="D169" s="133">
        <v>0</v>
      </c>
      <c r="E169" s="134">
        <v>0</v>
      </c>
      <c r="F169" s="134">
        <v>0</v>
      </c>
      <c r="G169" s="133">
        <v>0</v>
      </c>
      <c r="H169" s="134">
        <v>0</v>
      </c>
      <c r="I169" s="134">
        <v>0</v>
      </c>
      <c r="J169" s="134">
        <v>0</v>
      </c>
      <c r="K169" s="134">
        <v>0</v>
      </c>
      <c r="L169" s="134">
        <v>0</v>
      </c>
      <c r="M169" s="133">
        <v>0</v>
      </c>
      <c r="N169" s="133">
        <v>0</v>
      </c>
      <c r="O169" s="134">
        <v>0</v>
      </c>
      <c r="P169" s="133">
        <v>0</v>
      </c>
      <c r="Q169" s="134">
        <v>0</v>
      </c>
      <c r="R169" s="134">
        <v>0</v>
      </c>
      <c r="S169" s="134">
        <v>0</v>
      </c>
      <c r="T169" s="133">
        <v>0</v>
      </c>
      <c r="U169" s="134">
        <v>0</v>
      </c>
      <c r="V169" s="134">
        <v>0</v>
      </c>
      <c r="W169" s="133">
        <v>0</v>
      </c>
      <c r="X169" s="134">
        <v>0</v>
      </c>
      <c r="Y169" s="134">
        <v>0</v>
      </c>
      <c r="Z169" s="133">
        <v>0</v>
      </c>
      <c r="BY169" s="135"/>
    </row>
    <row r="170" spans="1:77" ht="12.75">
      <c r="A170" s="131" t="s">
        <v>655</v>
      </c>
      <c r="B170" s="132" t="s">
        <v>656</v>
      </c>
      <c r="C170" s="133">
        <v>0</v>
      </c>
      <c r="D170" s="133">
        <v>0</v>
      </c>
      <c r="E170" s="133">
        <v>0</v>
      </c>
      <c r="F170" s="134">
        <v>0</v>
      </c>
      <c r="G170" s="133">
        <v>0</v>
      </c>
      <c r="H170" s="133">
        <v>0</v>
      </c>
      <c r="I170" s="134">
        <v>0</v>
      </c>
      <c r="J170" s="134">
        <v>0</v>
      </c>
      <c r="K170" s="134">
        <v>0</v>
      </c>
      <c r="L170" s="134">
        <v>0</v>
      </c>
      <c r="M170" s="133">
        <v>0</v>
      </c>
      <c r="N170" s="133">
        <v>0</v>
      </c>
      <c r="O170" s="133">
        <v>0</v>
      </c>
      <c r="P170" s="133">
        <v>0</v>
      </c>
      <c r="Q170" s="133">
        <v>0</v>
      </c>
      <c r="R170" s="134">
        <v>0</v>
      </c>
      <c r="S170" s="134">
        <v>0</v>
      </c>
      <c r="T170" s="133">
        <v>0</v>
      </c>
      <c r="U170" s="133">
        <v>0</v>
      </c>
      <c r="V170" s="134">
        <v>0</v>
      </c>
      <c r="W170" s="134">
        <v>0</v>
      </c>
      <c r="X170" s="134">
        <v>0</v>
      </c>
      <c r="Y170" s="134">
        <v>0</v>
      </c>
      <c r="Z170" s="133">
        <v>0</v>
      </c>
      <c r="BY170" s="135"/>
    </row>
    <row r="171" spans="1:77" ht="12.75">
      <c r="A171" s="131" t="s">
        <v>657</v>
      </c>
      <c r="B171" s="132" t="s">
        <v>658</v>
      </c>
      <c r="C171" s="133">
        <v>0</v>
      </c>
      <c r="D171" s="133">
        <v>0</v>
      </c>
      <c r="E171" s="133">
        <v>0</v>
      </c>
      <c r="F171" s="134">
        <v>0</v>
      </c>
      <c r="G171" s="133">
        <v>0</v>
      </c>
      <c r="H171" s="133">
        <v>0</v>
      </c>
      <c r="I171" s="134">
        <v>0</v>
      </c>
      <c r="J171" s="134">
        <v>0</v>
      </c>
      <c r="K171" s="134">
        <v>0</v>
      </c>
      <c r="L171" s="134">
        <v>0</v>
      </c>
      <c r="M171" s="133">
        <v>0</v>
      </c>
      <c r="N171" s="133">
        <v>0</v>
      </c>
      <c r="O171" s="133">
        <v>0</v>
      </c>
      <c r="P171" s="133">
        <v>0</v>
      </c>
      <c r="Q171" s="133">
        <v>0</v>
      </c>
      <c r="R171" s="134">
        <v>0</v>
      </c>
      <c r="S171" s="134">
        <v>0</v>
      </c>
      <c r="T171" s="133">
        <v>0</v>
      </c>
      <c r="U171" s="133">
        <v>0</v>
      </c>
      <c r="V171" s="134">
        <v>0</v>
      </c>
      <c r="W171" s="134">
        <v>0</v>
      </c>
      <c r="X171" s="134">
        <v>0</v>
      </c>
      <c r="Y171" s="134">
        <v>0</v>
      </c>
      <c r="Z171" s="133">
        <v>0</v>
      </c>
      <c r="BY171" s="135"/>
    </row>
    <row r="172" spans="1:77" ht="12.75">
      <c r="A172" s="131" t="s">
        <v>659</v>
      </c>
      <c r="B172" s="132" t="s">
        <v>660</v>
      </c>
      <c r="C172" s="133">
        <v>0</v>
      </c>
      <c r="D172" s="133">
        <v>0</v>
      </c>
      <c r="E172" s="133">
        <v>0</v>
      </c>
      <c r="F172" s="133">
        <v>0</v>
      </c>
      <c r="G172" s="133">
        <v>0</v>
      </c>
      <c r="H172" s="133">
        <v>0</v>
      </c>
      <c r="I172" s="133">
        <v>0</v>
      </c>
      <c r="J172" s="133">
        <v>0</v>
      </c>
      <c r="K172" s="133">
        <v>0</v>
      </c>
      <c r="L172" s="133">
        <v>0</v>
      </c>
      <c r="M172" s="133">
        <v>0</v>
      </c>
      <c r="N172" s="133">
        <v>0</v>
      </c>
      <c r="O172" s="133">
        <v>0</v>
      </c>
      <c r="P172" s="133">
        <v>0</v>
      </c>
      <c r="Q172" s="133">
        <v>0</v>
      </c>
      <c r="R172" s="133">
        <v>0</v>
      </c>
      <c r="S172" s="133">
        <v>0</v>
      </c>
      <c r="T172" s="133">
        <v>0</v>
      </c>
      <c r="U172" s="133">
        <v>0</v>
      </c>
      <c r="V172" s="133">
        <v>0</v>
      </c>
      <c r="W172" s="133">
        <v>0</v>
      </c>
      <c r="X172" s="133">
        <v>0</v>
      </c>
      <c r="Y172" s="133">
        <v>0</v>
      </c>
      <c r="Z172" s="134">
        <v>0</v>
      </c>
      <c r="BY172" s="135"/>
    </row>
    <row r="173" spans="1:77" ht="12.75">
      <c r="A173" s="131" t="s">
        <v>661</v>
      </c>
      <c r="B173" s="132" t="s">
        <v>662</v>
      </c>
      <c r="C173" s="133">
        <v>0</v>
      </c>
      <c r="D173" s="133">
        <v>0</v>
      </c>
      <c r="E173" s="133">
        <v>0</v>
      </c>
      <c r="F173" s="133">
        <v>0</v>
      </c>
      <c r="G173" s="133">
        <v>0</v>
      </c>
      <c r="H173" s="133">
        <v>0</v>
      </c>
      <c r="I173" s="133">
        <v>0</v>
      </c>
      <c r="J173" s="133">
        <v>0</v>
      </c>
      <c r="K173" s="133">
        <v>0</v>
      </c>
      <c r="L173" s="133">
        <v>0</v>
      </c>
      <c r="M173" s="133">
        <v>0</v>
      </c>
      <c r="N173" s="133">
        <v>0</v>
      </c>
      <c r="O173" s="133">
        <v>0</v>
      </c>
      <c r="P173" s="133">
        <v>0</v>
      </c>
      <c r="Q173" s="133">
        <v>0</v>
      </c>
      <c r="R173" s="133">
        <v>0</v>
      </c>
      <c r="S173" s="133">
        <v>0</v>
      </c>
      <c r="T173" s="133">
        <v>0</v>
      </c>
      <c r="U173" s="133">
        <v>0</v>
      </c>
      <c r="V173" s="133">
        <v>0</v>
      </c>
      <c r="W173" s="133">
        <v>0</v>
      </c>
      <c r="X173" s="133">
        <v>0</v>
      </c>
      <c r="Y173" s="133">
        <v>0</v>
      </c>
      <c r="Z173" s="134">
        <v>0</v>
      </c>
      <c r="BY173" s="135"/>
    </row>
    <row r="174" spans="1:77" ht="12.75">
      <c r="A174" s="131" t="s">
        <v>663</v>
      </c>
      <c r="B174" s="132" t="s">
        <v>664</v>
      </c>
      <c r="C174" s="133">
        <v>0</v>
      </c>
      <c r="D174" s="133">
        <v>0</v>
      </c>
      <c r="E174" s="133">
        <v>0</v>
      </c>
      <c r="F174" s="134">
        <v>0</v>
      </c>
      <c r="G174" s="133">
        <v>0</v>
      </c>
      <c r="H174" s="133">
        <v>0</v>
      </c>
      <c r="I174" s="134">
        <v>0</v>
      </c>
      <c r="J174" s="134">
        <v>0</v>
      </c>
      <c r="K174" s="134">
        <v>0</v>
      </c>
      <c r="L174" s="134">
        <v>0</v>
      </c>
      <c r="M174" s="133">
        <v>0</v>
      </c>
      <c r="N174" s="133">
        <v>0</v>
      </c>
      <c r="O174" s="133">
        <v>0</v>
      </c>
      <c r="P174" s="133">
        <v>0</v>
      </c>
      <c r="Q174" s="133">
        <v>0</v>
      </c>
      <c r="R174" s="134">
        <v>0</v>
      </c>
      <c r="S174" s="134">
        <v>0</v>
      </c>
      <c r="T174" s="133">
        <v>0</v>
      </c>
      <c r="U174" s="133">
        <v>0</v>
      </c>
      <c r="V174" s="134">
        <v>0</v>
      </c>
      <c r="W174" s="134">
        <v>0</v>
      </c>
      <c r="X174" s="134">
        <v>0</v>
      </c>
      <c r="Y174" s="134">
        <v>0</v>
      </c>
      <c r="Z174" s="134">
        <v>0</v>
      </c>
      <c r="BY174" s="135"/>
    </row>
    <row r="175" spans="1:77" ht="12.75">
      <c r="A175" s="131" t="s">
        <v>665</v>
      </c>
      <c r="B175" s="132" t="s">
        <v>666</v>
      </c>
      <c r="C175" s="133">
        <v>0</v>
      </c>
      <c r="D175" s="133">
        <v>0</v>
      </c>
      <c r="E175" s="133">
        <v>0</v>
      </c>
      <c r="F175" s="134">
        <v>0</v>
      </c>
      <c r="G175" s="133">
        <v>0</v>
      </c>
      <c r="H175" s="133">
        <v>0</v>
      </c>
      <c r="I175" s="134">
        <v>0</v>
      </c>
      <c r="J175" s="134">
        <v>0</v>
      </c>
      <c r="K175" s="134">
        <v>0</v>
      </c>
      <c r="L175" s="134">
        <v>0</v>
      </c>
      <c r="M175" s="133">
        <v>0</v>
      </c>
      <c r="N175" s="133">
        <v>0</v>
      </c>
      <c r="O175" s="133">
        <v>0</v>
      </c>
      <c r="P175" s="133">
        <v>0</v>
      </c>
      <c r="Q175" s="133">
        <v>0</v>
      </c>
      <c r="R175" s="134">
        <v>0</v>
      </c>
      <c r="S175" s="134">
        <v>0</v>
      </c>
      <c r="T175" s="133">
        <v>0</v>
      </c>
      <c r="U175" s="133">
        <v>0</v>
      </c>
      <c r="V175" s="134">
        <v>0</v>
      </c>
      <c r="W175" s="134">
        <v>0</v>
      </c>
      <c r="X175" s="134">
        <v>0</v>
      </c>
      <c r="Y175" s="134">
        <v>0</v>
      </c>
      <c r="Z175" s="134">
        <v>0</v>
      </c>
      <c r="BY175" s="135"/>
    </row>
    <row r="176" spans="1:77" ht="12.75">
      <c r="A176" s="131" t="s">
        <v>667</v>
      </c>
      <c r="B176" s="132" t="s">
        <v>668</v>
      </c>
      <c r="C176" s="134">
        <v>0</v>
      </c>
      <c r="D176" s="134">
        <v>0</v>
      </c>
      <c r="E176" s="134">
        <v>0</v>
      </c>
      <c r="F176" s="134">
        <v>0</v>
      </c>
      <c r="G176" s="134">
        <v>0</v>
      </c>
      <c r="H176" s="134">
        <v>0</v>
      </c>
      <c r="I176" s="134">
        <v>0</v>
      </c>
      <c r="J176" s="134">
        <v>0</v>
      </c>
      <c r="K176" s="134">
        <v>0</v>
      </c>
      <c r="L176" s="134">
        <v>0</v>
      </c>
      <c r="M176" s="134">
        <v>0</v>
      </c>
      <c r="N176" s="134">
        <v>0</v>
      </c>
      <c r="O176" s="134">
        <v>0</v>
      </c>
      <c r="P176" s="134">
        <v>0</v>
      </c>
      <c r="Q176" s="134">
        <v>0</v>
      </c>
      <c r="R176" s="134">
        <v>0</v>
      </c>
      <c r="S176" s="134">
        <v>0</v>
      </c>
      <c r="T176" s="134">
        <v>0</v>
      </c>
      <c r="U176" s="134">
        <v>0</v>
      </c>
      <c r="V176" s="134">
        <v>0</v>
      </c>
      <c r="W176" s="134">
        <v>0</v>
      </c>
      <c r="X176" s="134">
        <v>0</v>
      </c>
      <c r="Y176" s="134">
        <v>0</v>
      </c>
      <c r="Z176" s="134">
        <v>0</v>
      </c>
      <c r="BY176" s="135"/>
    </row>
    <row r="177" spans="1:77" ht="12.75">
      <c r="A177" s="131" t="s">
        <v>669</v>
      </c>
      <c r="B177" s="132" t="s">
        <v>670</v>
      </c>
      <c r="C177" s="133">
        <v>0</v>
      </c>
      <c r="D177" s="134">
        <v>0</v>
      </c>
      <c r="E177" s="134">
        <v>0</v>
      </c>
      <c r="F177" s="134">
        <v>0</v>
      </c>
      <c r="G177" s="134">
        <v>0</v>
      </c>
      <c r="H177" s="134">
        <v>0</v>
      </c>
      <c r="I177" s="134">
        <v>0</v>
      </c>
      <c r="J177" s="134">
        <v>0</v>
      </c>
      <c r="K177" s="134">
        <v>0</v>
      </c>
      <c r="L177" s="134">
        <v>0</v>
      </c>
      <c r="M177" s="133">
        <v>0</v>
      </c>
      <c r="N177" s="134">
        <v>0</v>
      </c>
      <c r="O177" s="134">
        <v>0</v>
      </c>
      <c r="P177" s="134">
        <v>0</v>
      </c>
      <c r="Q177" s="134">
        <v>0</v>
      </c>
      <c r="R177" s="134">
        <v>0</v>
      </c>
      <c r="S177" s="134">
        <v>0</v>
      </c>
      <c r="T177" s="134">
        <v>0</v>
      </c>
      <c r="U177" s="134">
        <v>0</v>
      </c>
      <c r="V177" s="134">
        <v>0</v>
      </c>
      <c r="W177" s="134">
        <v>0</v>
      </c>
      <c r="X177" s="134">
        <v>0</v>
      </c>
      <c r="Y177" s="134">
        <v>0</v>
      </c>
      <c r="Z177" s="134">
        <v>0</v>
      </c>
      <c r="BY177" s="135"/>
    </row>
    <row r="179" spans="1:2" ht="12.75">
      <c r="A179" s="138"/>
      <c r="B179" s="139" t="s">
        <v>360</v>
      </c>
    </row>
    <row r="180" spans="1:2" ht="12.75">
      <c r="A180" s="137"/>
      <c r="B180" t="s">
        <v>361</v>
      </c>
    </row>
    <row r="181" spans="1:2" ht="12.75">
      <c r="A181" s="133"/>
      <c r="B181" t="s">
        <v>362</v>
      </c>
    </row>
  </sheetData>
  <sheetProtection/>
  <mergeCells count="1">
    <mergeCell ref="AA11:AA12"/>
  </mergeCells>
  <conditionalFormatting sqref="A10:S11 A12:C12 X10:Z11 W12:Z12 A60:O60 X147:Y148 A159:S159 A158:C158 X159:Z159 X162:Z177 A162:S177 A160:C161 T10 W40:W42 T37:U39 V38:V39 A13:S59 W48:W59 T45:T50 U47:W47 W61:W73 T74:T86 U74:V74 X13:Z146 T136:V144 W130:W146 X149:Z157 A61:S157 T153:V157">
    <cfRule type="expression" priority="202" dxfId="0">
      <formula>$B10="SAP Description Not Found"</formula>
    </cfRule>
  </conditionalFormatting>
  <conditionalFormatting sqref="A180">
    <cfRule type="expression" priority="201" dxfId="0">
      <formula>$B180="SAP Description Not Found"</formula>
    </cfRule>
  </conditionalFormatting>
  <conditionalFormatting sqref="A181">
    <cfRule type="expression" priority="200" dxfId="0">
      <formula>$B181="SAP Description Not Found"</formula>
    </cfRule>
  </conditionalFormatting>
  <conditionalFormatting sqref="W11">
    <cfRule type="expression" priority="199" dxfId="0">
      <formula>$B11="SAP Description Not Found"</formula>
    </cfRule>
  </conditionalFormatting>
  <conditionalFormatting sqref="W13:W14 W16:W33 W36:W37 W44 W74:W78 W81 W83:W88 W91:W94 W96:W99 W101 W104 W106 W108 W110:W112 W116:W119 W121:W124 W127:W128 W152:W157 W149 W159 W162:W177">
    <cfRule type="expression" priority="198" dxfId="0">
      <formula>$B13="SAP Description Not Found"</formula>
    </cfRule>
  </conditionalFormatting>
  <conditionalFormatting sqref="W15">
    <cfRule type="expression" priority="197" dxfId="0">
      <formula>$B15="SAP Description Not Found"</formula>
    </cfRule>
  </conditionalFormatting>
  <conditionalFormatting sqref="W34">
    <cfRule type="expression" priority="196" dxfId="0">
      <formula>$B34="SAP Description Not Found"</formula>
    </cfRule>
  </conditionalFormatting>
  <conditionalFormatting sqref="W35">
    <cfRule type="expression" priority="195" dxfId="0">
      <formula>$B35="SAP Description Not Found"</formula>
    </cfRule>
  </conditionalFormatting>
  <conditionalFormatting sqref="W38:W39">
    <cfRule type="expression" priority="194" dxfId="0">
      <formula>$B38="SAP Description Not Found"</formula>
    </cfRule>
  </conditionalFormatting>
  <conditionalFormatting sqref="W43">
    <cfRule type="expression" priority="193" dxfId="0">
      <formula>$B43="SAP Description Not Found"</formula>
    </cfRule>
  </conditionalFormatting>
  <conditionalFormatting sqref="W45">
    <cfRule type="expression" priority="192" dxfId="0">
      <formula>$B45="SAP Description Not Found"</formula>
    </cfRule>
  </conditionalFormatting>
  <conditionalFormatting sqref="W79">
    <cfRule type="expression" priority="191" dxfId="0">
      <formula>$B79="SAP Description Not Found"</formula>
    </cfRule>
  </conditionalFormatting>
  <conditionalFormatting sqref="W80">
    <cfRule type="expression" priority="190" dxfId="0">
      <formula>$B80="SAP Description Not Found"</formula>
    </cfRule>
  </conditionalFormatting>
  <conditionalFormatting sqref="W82">
    <cfRule type="expression" priority="189" dxfId="0">
      <formula>$B82="SAP Description Not Found"</formula>
    </cfRule>
  </conditionalFormatting>
  <conditionalFormatting sqref="W89">
    <cfRule type="expression" priority="188" dxfId="0">
      <formula>$B89="SAP Description Not Found"</formula>
    </cfRule>
  </conditionalFormatting>
  <conditionalFormatting sqref="W90">
    <cfRule type="expression" priority="187" dxfId="0">
      <formula>$B90="SAP Description Not Found"</formula>
    </cfRule>
  </conditionalFormatting>
  <conditionalFormatting sqref="W95">
    <cfRule type="expression" priority="186" dxfId="0">
      <formula>$B95="SAP Description Not Found"</formula>
    </cfRule>
  </conditionalFormatting>
  <conditionalFormatting sqref="W100">
    <cfRule type="expression" priority="185" dxfId="0">
      <formula>$B100="SAP Description Not Found"</formula>
    </cfRule>
  </conditionalFormatting>
  <conditionalFormatting sqref="W102">
    <cfRule type="expression" priority="184" dxfId="0">
      <formula>$B102="SAP Description Not Found"</formula>
    </cfRule>
  </conditionalFormatting>
  <conditionalFormatting sqref="W103">
    <cfRule type="expression" priority="183" dxfId="0">
      <formula>$B103="SAP Description Not Found"</formula>
    </cfRule>
  </conditionalFormatting>
  <conditionalFormatting sqref="W105">
    <cfRule type="expression" priority="182" dxfId="0">
      <formula>$B105="SAP Description Not Found"</formula>
    </cfRule>
  </conditionalFormatting>
  <conditionalFormatting sqref="W107">
    <cfRule type="expression" priority="181" dxfId="0">
      <formula>$B107="SAP Description Not Found"</formula>
    </cfRule>
  </conditionalFormatting>
  <conditionalFormatting sqref="W109">
    <cfRule type="expression" priority="180" dxfId="0">
      <formula>$B109="SAP Description Not Found"</formula>
    </cfRule>
  </conditionalFormatting>
  <conditionalFormatting sqref="W113">
    <cfRule type="expression" priority="179" dxfId="0">
      <formula>$B113="SAP Description Not Found"</formula>
    </cfRule>
  </conditionalFormatting>
  <conditionalFormatting sqref="W114">
    <cfRule type="expression" priority="178" dxfId="0">
      <formula>$B114="SAP Description Not Found"</formula>
    </cfRule>
  </conditionalFormatting>
  <conditionalFormatting sqref="W115">
    <cfRule type="expression" priority="177" dxfId="0">
      <formula>$B115="SAP Description Not Found"</formula>
    </cfRule>
  </conditionalFormatting>
  <conditionalFormatting sqref="W120">
    <cfRule type="expression" priority="176" dxfId="0">
      <formula>$B120="SAP Description Not Found"</formula>
    </cfRule>
  </conditionalFormatting>
  <conditionalFormatting sqref="W125:W126">
    <cfRule type="expression" priority="175" dxfId="0">
      <formula>$B125="SAP Description Not Found"</formula>
    </cfRule>
  </conditionalFormatting>
  <conditionalFormatting sqref="W151">
    <cfRule type="expression" priority="172" dxfId="0">
      <formula>$B151="SAP Description Not Found"</formula>
    </cfRule>
  </conditionalFormatting>
  <conditionalFormatting sqref="W129">
    <cfRule type="expression" priority="174" dxfId="0">
      <formula>$B129="SAP Description Not Found"</formula>
    </cfRule>
  </conditionalFormatting>
  <conditionalFormatting sqref="W150">
    <cfRule type="expression" priority="173" dxfId="0">
      <formula>$B150="SAP Description Not Found"</formula>
    </cfRule>
  </conditionalFormatting>
  <conditionalFormatting sqref="W46">
    <cfRule type="expression" priority="171" dxfId="0">
      <formula>$B46="SAP Description Not Found"</formula>
    </cfRule>
  </conditionalFormatting>
  <conditionalFormatting sqref="W10">
    <cfRule type="expression" priority="170" dxfId="0">
      <formula>$B10="SAP Description Not Found"</formula>
    </cfRule>
  </conditionalFormatting>
  <conditionalFormatting sqref="D12:S12">
    <cfRule type="expression" priority="169" dxfId="0">
      <formula>$B12="SAP Description Not Found"</formula>
    </cfRule>
  </conditionalFormatting>
  <conditionalFormatting sqref="W60">
    <cfRule type="expression" priority="168" dxfId="0">
      <formula>$B60="SAP Description Not Found"</formula>
    </cfRule>
  </conditionalFormatting>
  <conditionalFormatting sqref="P60">
    <cfRule type="expression" priority="167" dxfId="0">
      <formula>$B60="SAP Description Not Found"</formula>
    </cfRule>
  </conditionalFormatting>
  <conditionalFormatting sqref="Q60">
    <cfRule type="expression" priority="166" dxfId="0">
      <formula>$B60="SAP Description Not Found"</formula>
    </cfRule>
  </conditionalFormatting>
  <conditionalFormatting sqref="R60">
    <cfRule type="expression" priority="165" dxfId="0">
      <formula>$B60="SAP Description Not Found"</formula>
    </cfRule>
  </conditionalFormatting>
  <conditionalFormatting sqref="S60">
    <cfRule type="expression" priority="164" dxfId="0">
      <formula>$B60="SAP Description Not Found"</formula>
    </cfRule>
  </conditionalFormatting>
  <conditionalFormatting sqref="W147">
    <cfRule type="expression" priority="163" dxfId="0">
      <formula>$B147="SAP Description Not Found"</formula>
    </cfRule>
  </conditionalFormatting>
  <conditionalFormatting sqref="W148">
    <cfRule type="expression" priority="162" dxfId="0">
      <formula>$B148="SAP Description Not Found"</formula>
    </cfRule>
  </conditionalFormatting>
  <conditionalFormatting sqref="Z148">
    <cfRule type="expression" priority="203" dxfId="0">
      <formula>$B147="SAP Description Not Found"</formula>
    </cfRule>
  </conditionalFormatting>
  <conditionalFormatting sqref="Z147">
    <cfRule type="expression" priority="161" dxfId="0">
      <formula>$B147="SAP Description Not Found"</formula>
    </cfRule>
  </conditionalFormatting>
  <conditionalFormatting sqref="D158:S158 W158:Z158">
    <cfRule type="expression" priority="160" dxfId="0">
      <formula>$B158="SAP Description Not Found"</formula>
    </cfRule>
  </conditionalFormatting>
  <conditionalFormatting sqref="D160:S160 W160:Z160">
    <cfRule type="expression" priority="159" dxfId="0">
      <formula>$B160="SAP Description Not Found"</formula>
    </cfRule>
  </conditionalFormatting>
  <conditionalFormatting sqref="D161:S161 W161:Z161">
    <cfRule type="expression" priority="158" dxfId="0">
      <formula>$B161="SAP Description Not Found"</formula>
    </cfRule>
  </conditionalFormatting>
  <conditionalFormatting sqref="T33">
    <cfRule type="expression" priority="154" dxfId="0">
      <formula>$B33="SAP Description Not Found"</formula>
    </cfRule>
  </conditionalFormatting>
  <conditionalFormatting sqref="T36">
    <cfRule type="expression" priority="153" dxfId="0">
      <formula>$B36="SAP Description Not Found"</formula>
    </cfRule>
  </conditionalFormatting>
  <conditionalFormatting sqref="T40">
    <cfRule type="expression" priority="152" dxfId="0">
      <formula>$B40="SAP Description Not Found"</formula>
    </cfRule>
  </conditionalFormatting>
  <conditionalFormatting sqref="T41">
    <cfRule type="expression" priority="151" dxfId="0">
      <formula>$B41="SAP Description Not Found"</formula>
    </cfRule>
  </conditionalFormatting>
  <conditionalFormatting sqref="T42">
    <cfRule type="expression" priority="150" dxfId="0">
      <formula>$B42="SAP Description Not Found"</formula>
    </cfRule>
  </conditionalFormatting>
  <conditionalFormatting sqref="T11:T15 T18:T23 T26:T32 T34:T35 T57:T58 T60 T62 T66:T70 T88:T89 T96 T99:T106 T109:T114 T121:T123 T130 T132:T134 T152 T158:T161 T166 T176:T177 T91:T92 T118:T119 T116 T146:T149">
    <cfRule type="expression" priority="157" dxfId="0">
      <formula>$B11="SAP Description Not Found"</formula>
    </cfRule>
  </conditionalFormatting>
  <conditionalFormatting sqref="T16:T17">
    <cfRule type="expression" priority="156" dxfId="0">
      <formula>$B16="SAP Description Not Found"</formula>
    </cfRule>
  </conditionalFormatting>
  <conditionalFormatting sqref="T24">
    <cfRule type="expression" priority="155" dxfId="0">
      <formula>$B24="SAP Description Not Found"</formula>
    </cfRule>
  </conditionalFormatting>
  <conditionalFormatting sqref="T44">
    <cfRule type="expression" priority="149" dxfId="0">
      <formula>$B44="SAP Description Not Found"</formula>
    </cfRule>
  </conditionalFormatting>
  <conditionalFormatting sqref="T53">
    <cfRule type="expression" priority="148" dxfId="0">
      <formula>$B53="SAP Description Not Found"</formula>
    </cfRule>
  </conditionalFormatting>
  <conditionalFormatting sqref="T54">
    <cfRule type="expression" priority="147" dxfId="0">
      <formula>$B54="SAP Description Not Found"</formula>
    </cfRule>
  </conditionalFormatting>
  <conditionalFormatting sqref="T55">
    <cfRule type="expression" priority="146" dxfId="0">
      <formula>$B55="SAP Description Not Found"</formula>
    </cfRule>
  </conditionalFormatting>
  <conditionalFormatting sqref="T56">
    <cfRule type="expression" priority="145" dxfId="0">
      <formula>$B56="SAP Description Not Found"</formula>
    </cfRule>
  </conditionalFormatting>
  <conditionalFormatting sqref="T115">
    <cfRule type="expression" priority="117" dxfId="0">
      <formula>$B115="SAP Description Not Found"</formula>
    </cfRule>
  </conditionalFormatting>
  <conditionalFormatting sqref="T59">
    <cfRule type="expression" priority="144" dxfId="0">
      <formula>$B59="SAP Description Not Found"</formula>
    </cfRule>
  </conditionalFormatting>
  <conditionalFormatting sqref="T61">
    <cfRule type="expression" priority="143" dxfId="0">
      <formula>$B61="SAP Description Not Found"</formula>
    </cfRule>
  </conditionalFormatting>
  <conditionalFormatting sqref="T63">
    <cfRule type="expression" priority="142" dxfId="0">
      <formula>$B63="SAP Description Not Found"</formula>
    </cfRule>
  </conditionalFormatting>
  <conditionalFormatting sqref="T64">
    <cfRule type="expression" priority="141" dxfId="0">
      <formula>$B64="SAP Description Not Found"</formula>
    </cfRule>
  </conditionalFormatting>
  <conditionalFormatting sqref="T65">
    <cfRule type="expression" priority="140" dxfId="0">
      <formula>$B65="SAP Description Not Found"</formula>
    </cfRule>
  </conditionalFormatting>
  <conditionalFormatting sqref="T71:T73">
    <cfRule type="expression" priority="139" dxfId="0">
      <formula>$B71="SAP Description Not Found"</formula>
    </cfRule>
  </conditionalFormatting>
  <conditionalFormatting sqref="T87">
    <cfRule type="expression" priority="138" dxfId="0">
      <formula>$B87="SAP Description Not Found"</formula>
    </cfRule>
  </conditionalFormatting>
  <conditionalFormatting sqref="T93">
    <cfRule type="expression" priority="137" dxfId="0">
      <formula>$B93="SAP Description Not Found"</formula>
    </cfRule>
  </conditionalFormatting>
  <conditionalFormatting sqref="T95">
    <cfRule type="expression" priority="136" dxfId="0">
      <formula>$B95="SAP Description Not Found"</formula>
    </cfRule>
  </conditionalFormatting>
  <conditionalFormatting sqref="T97:T98">
    <cfRule type="expression" priority="135" dxfId="0">
      <formula>$B97="SAP Description Not Found"</formula>
    </cfRule>
  </conditionalFormatting>
  <conditionalFormatting sqref="T107:T108">
    <cfRule type="expression" priority="134" dxfId="0">
      <formula>$B107="SAP Description Not Found"</formula>
    </cfRule>
  </conditionalFormatting>
  <conditionalFormatting sqref="T120">
    <cfRule type="expression" priority="133" dxfId="0">
      <formula>$B120="SAP Description Not Found"</formula>
    </cfRule>
  </conditionalFormatting>
  <conditionalFormatting sqref="T125:T129">
    <cfRule type="expression" priority="132" dxfId="0">
      <formula>$B125="SAP Description Not Found"</formula>
    </cfRule>
  </conditionalFormatting>
  <conditionalFormatting sqref="T131">
    <cfRule type="expression" priority="131" dxfId="0">
      <formula>$B131="SAP Description Not Found"</formula>
    </cfRule>
  </conditionalFormatting>
  <conditionalFormatting sqref="T135">
    <cfRule type="expression" priority="130" dxfId="0">
      <formula>$B135="SAP Description Not Found"</formula>
    </cfRule>
  </conditionalFormatting>
  <conditionalFormatting sqref="T145">
    <cfRule type="expression" priority="129" dxfId="0">
      <formula>$B145="SAP Description Not Found"</formula>
    </cfRule>
  </conditionalFormatting>
  <conditionalFormatting sqref="T150:T151">
    <cfRule type="expression" priority="128" dxfId="0">
      <formula>$B150="SAP Description Not Found"</formula>
    </cfRule>
  </conditionalFormatting>
  <conditionalFormatting sqref="T162:T165">
    <cfRule type="expression" priority="127" dxfId="0">
      <formula>$B162="SAP Description Not Found"</formula>
    </cfRule>
  </conditionalFormatting>
  <conditionalFormatting sqref="T167:T175">
    <cfRule type="expression" priority="126" dxfId="0">
      <formula>$B167="SAP Description Not Found"</formula>
    </cfRule>
  </conditionalFormatting>
  <conditionalFormatting sqref="T25">
    <cfRule type="expression" priority="125" dxfId="0">
      <formula>$B25="SAP Description Not Found"</formula>
    </cfRule>
  </conditionalFormatting>
  <conditionalFormatting sqref="T43">
    <cfRule type="expression" priority="124" dxfId="0">
      <formula>$B43="SAP Description Not Found"</formula>
    </cfRule>
  </conditionalFormatting>
  <conditionalFormatting sqref="T51">
    <cfRule type="expression" priority="123" dxfId="0">
      <formula>$B51="SAP Description Not Found"</formula>
    </cfRule>
  </conditionalFormatting>
  <conditionalFormatting sqref="T52">
    <cfRule type="expression" priority="122" dxfId="0">
      <formula>$B52="SAP Description Not Found"</formula>
    </cfRule>
  </conditionalFormatting>
  <conditionalFormatting sqref="T90">
    <cfRule type="expression" priority="121" dxfId="0">
      <formula>$B90="SAP Description Not Found"</formula>
    </cfRule>
  </conditionalFormatting>
  <conditionalFormatting sqref="T94">
    <cfRule type="expression" priority="120" dxfId="0">
      <formula>$B94="SAP Description Not Found"</formula>
    </cfRule>
  </conditionalFormatting>
  <conditionalFormatting sqref="T117">
    <cfRule type="expression" priority="119" dxfId="0">
      <formula>$B117="SAP Description Not Found"</formula>
    </cfRule>
  </conditionalFormatting>
  <conditionalFormatting sqref="T124">
    <cfRule type="expression" priority="118" dxfId="0">
      <formula>$B124="SAP Description Not Found"</formula>
    </cfRule>
  </conditionalFormatting>
  <conditionalFormatting sqref="U10">
    <cfRule type="expression" priority="116" dxfId="0">
      <formula>$B10="SAP Description Not Found"</formula>
    </cfRule>
  </conditionalFormatting>
  <conditionalFormatting sqref="U11:U12 U15 U18:U23 U26:U32 U34:U35 U45 U57:U58 U60 U62 U66:U67 U88:U89 U99:U101 U109:U114 U121:U123 U132:U134 U158:U161 U166 U176:U177 U91:U92 U118:U119 U116 U146:U149 U50 U69:U70 U76:U81 U83 U85 U103:U106">
    <cfRule type="expression" priority="115" dxfId="0">
      <formula>$B11="SAP Description Not Found"</formula>
    </cfRule>
  </conditionalFormatting>
  <conditionalFormatting sqref="U16:U17">
    <cfRule type="expression" priority="114" dxfId="0">
      <formula>$B16="SAP Description Not Found"</formula>
    </cfRule>
  </conditionalFormatting>
  <conditionalFormatting sqref="U24">
    <cfRule type="expression" priority="113" dxfId="0">
      <formula>$B24="SAP Description Not Found"</formula>
    </cfRule>
  </conditionalFormatting>
  <conditionalFormatting sqref="U33">
    <cfRule type="expression" priority="112" dxfId="0">
      <formula>$B33="SAP Description Not Found"</formula>
    </cfRule>
  </conditionalFormatting>
  <conditionalFormatting sqref="U36">
    <cfRule type="expression" priority="111" dxfId="0">
      <formula>$B36="SAP Description Not Found"</formula>
    </cfRule>
  </conditionalFormatting>
  <conditionalFormatting sqref="U40">
    <cfRule type="expression" priority="110" dxfId="0">
      <formula>$B40="SAP Description Not Found"</formula>
    </cfRule>
  </conditionalFormatting>
  <conditionalFormatting sqref="U41">
    <cfRule type="expression" priority="109" dxfId="0">
      <formula>$B41="SAP Description Not Found"</formula>
    </cfRule>
  </conditionalFormatting>
  <conditionalFormatting sqref="U42">
    <cfRule type="expression" priority="108" dxfId="0">
      <formula>$B42="SAP Description Not Found"</formula>
    </cfRule>
  </conditionalFormatting>
  <conditionalFormatting sqref="U44">
    <cfRule type="expression" priority="107" dxfId="0">
      <formula>$B44="SAP Description Not Found"</formula>
    </cfRule>
  </conditionalFormatting>
  <conditionalFormatting sqref="U53">
    <cfRule type="expression" priority="106" dxfId="0">
      <formula>$B53="SAP Description Not Found"</formula>
    </cfRule>
  </conditionalFormatting>
  <conditionalFormatting sqref="U54">
    <cfRule type="expression" priority="105" dxfId="0">
      <formula>$B54="SAP Description Not Found"</formula>
    </cfRule>
  </conditionalFormatting>
  <conditionalFormatting sqref="U55">
    <cfRule type="expression" priority="104" dxfId="0">
      <formula>$B55="SAP Description Not Found"</formula>
    </cfRule>
  </conditionalFormatting>
  <conditionalFormatting sqref="U56">
    <cfRule type="expression" priority="103" dxfId="0">
      <formula>$B56="SAP Description Not Found"</formula>
    </cfRule>
  </conditionalFormatting>
  <conditionalFormatting sqref="U115">
    <cfRule type="expression" priority="75" dxfId="0">
      <formula>$B115="SAP Description Not Found"</formula>
    </cfRule>
  </conditionalFormatting>
  <conditionalFormatting sqref="U59">
    <cfRule type="expression" priority="102" dxfId="0">
      <formula>$B59="SAP Description Not Found"</formula>
    </cfRule>
  </conditionalFormatting>
  <conditionalFormatting sqref="U61">
    <cfRule type="expression" priority="101" dxfId="0">
      <formula>$B61="SAP Description Not Found"</formula>
    </cfRule>
  </conditionalFormatting>
  <conditionalFormatting sqref="U63">
    <cfRule type="expression" priority="100" dxfId="0">
      <formula>$B63="SAP Description Not Found"</formula>
    </cfRule>
  </conditionalFormatting>
  <conditionalFormatting sqref="U64">
    <cfRule type="expression" priority="99" dxfId="0">
      <formula>$B64="SAP Description Not Found"</formula>
    </cfRule>
  </conditionalFormatting>
  <conditionalFormatting sqref="U65">
    <cfRule type="expression" priority="98" dxfId="0">
      <formula>$B65="SAP Description Not Found"</formula>
    </cfRule>
  </conditionalFormatting>
  <conditionalFormatting sqref="U71:U73">
    <cfRule type="expression" priority="97" dxfId="0">
      <formula>$B71="SAP Description Not Found"</formula>
    </cfRule>
  </conditionalFormatting>
  <conditionalFormatting sqref="U87">
    <cfRule type="expression" priority="96" dxfId="0">
      <formula>$B87="SAP Description Not Found"</formula>
    </cfRule>
  </conditionalFormatting>
  <conditionalFormatting sqref="U93">
    <cfRule type="expression" priority="95" dxfId="0">
      <formula>$B93="SAP Description Not Found"</formula>
    </cfRule>
  </conditionalFormatting>
  <conditionalFormatting sqref="U95">
    <cfRule type="expression" priority="94" dxfId="0">
      <formula>$B95="SAP Description Not Found"</formula>
    </cfRule>
  </conditionalFormatting>
  <conditionalFormatting sqref="U97:U98">
    <cfRule type="expression" priority="93" dxfId="0">
      <formula>$B97="SAP Description Not Found"</formula>
    </cfRule>
  </conditionalFormatting>
  <conditionalFormatting sqref="U107:U108">
    <cfRule type="expression" priority="92" dxfId="0">
      <formula>$B107="SAP Description Not Found"</formula>
    </cfRule>
  </conditionalFormatting>
  <conditionalFormatting sqref="U120">
    <cfRule type="expression" priority="91" dxfId="0">
      <formula>$B120="SAP Description Not Found"</formula>
    </cfRule>
  </conditionalFormatting>
  <conditionalFormatting sqref="U125:U129">
    <cfRule type="expression" priority="90" dxfId="0">
      <formula>$B125="SAP Description Not Found"</formula>
    </cfRule>
  </conditionalFormatting>
  <conditionalFormatting sqref="U131">
    <cfRule type="expression" priority="89" dxfId="0">
      <formula>$B131="SAP Description Not Found"</formula>
    </cfRule>
  </conditionalFormatting>
  <conditionalFormatting sqref="U135">
    <cfRule type="expression" priority="88" dxfId="0">
      <formula>$B135="SAP Description Not Found"</formula>
    </cfRule>
  </conditionalFormatting>
  <conditionalFormatting sqref="U145">
    <cfRule type="expression" priority="87" dxfId="0">
      <formula>$B145="SAP Description Not Found"</formula>
    </cfRule>
  </conditionalFormatting>
  <conditionalFormatting sqref="U150:U151">
    <cfRule type="expression" priority="86" dxfId="0">
      <formula>$B150="SAP Description Not Found"</formula>
    </cfRule>
  </conditionalFormatting>
  <conditionalFormatting sqref="U162:U165">
    <cfRule type="expression" priority="85" dxfId="0">
      <formula>$B162="SAP Description Not Found"</formula>
    </cfRule>
  </conditionalFormatting>
  <conditionalFormatting sqref="U167:U175">
    <cfRule type="expression" priority="84" dxfId="0">
      <formula>$B167="SAP Description Not Found"</formula>
    </cfRule>
  </conditionalFormatting>
  <conditionalFormatting sqref="U25">
    <cfRule type="expression" priority="83" dxfId="0">
      <formula>$B25="SAP Description Not Found"</formula>
    </cfRule>
  </conditionalFormatting>
  <conditionalFormatting sqref="U43">
    <cfRule type="expression" priority="82" dxfId="0">
      <formula>$B43="SAP Description Not Found"</formula>
    </cfRule>
  </conditionalFormatting>
  <conditionalFormatting sqref="U51">
    <cfRule type="expression" priority="81" dxfId="0">
      <formula>$B51="SAP Description Not Found"</formula>
    </cfRule>
  </conditionalFormatting>
  <conditionalFormatting sqref="U52">
    <cfRule type="expression" priority="80" dxfId="0">
      <formula>$B52="SAP Description Not Found"</formula>
    </cfRule>
  </conditionalFormatting>
  <conditionalFormatting sqref="U90">
    <cfRule type="expression" priority="79" dxfId="0">
      <formula>$B90="SAP Description Not Found"</formula>
    </cfRule>
  </conditionalFormatting>
  <conditionalFormatting sqref="U94">
    <cfRule type="expression" priority="78" dxfId="0">
      <formula>$B94="SAP Description Not Found"</formula>
    </cfRule>
  </conditionalFormatting>
  <conditionalFormatting sqref="U117">
    <cfRule type="expression" priority="77" dxfId="0">
      <formula>$B117="SAP Description Not Found"</formula>
    </cfRule>
  </conditionalFormatting>
  <conditionalFormatting sqref="U124">
    <cfRule type="expression" priority="76" dxfId="0">
      <formula>$B124="SAP Description Not Found"</formula>
    </cfRule>
  </conditionalFormatting>
  <conditionalFormatting sqref="U13">
    <cfRule type="expression" priority="74" dxfId="0">
      <formula>$B13="SAP Description Not Found"</formula>
    </cfRule>
  </conditionalFormatting>
  <conditionalFormatting sqref="U14">
    <cfRule type="expression" priority="73" dxfId="0">
      <formula>$B14="SAP Description Not Found"</formula>
    </cfRule>
  </conditionalFormatting>
  <conditionalFormatting sqref="U46">
    <cfRule type="expression" priority="72" dxfId="0">
      <formula>$B46="SAP Description Not Found"</formula>
    </cfRule>
  </conditionalFormatting>
  <conditionalFormatting sqref="U48">
    <cfRule type="expression" priority="71" dxfId="0">
      <formula>$B48="SAP Description Not Found"</formula>
    </cfRule>
  </conditionalFormatting>
  <conditionalFormatting sqref="U49">
    <cfRule type="expression" priority="70" dxfId="0">
      <formula>$B49="SAP Description Not Found"</formula>
    </cfRule>
  </conditionalFormatting>
  <conditionalFormatting sqref="U68">
    <cfRule type="expression" priority="69" dxfId="0">
      <formula>$B68="SAP Description Not Found"</formula>
    </cfRule>
  </conditionalFormatting>
  <conditionalFormatting sqref="U75">
    <cfRule type="expression" priority="68" dxfId="0">
      <formula>$B75="SAP Description Not Found"</formula>
    </cfRule>
  </conditionalFormatting>
  <conditionalFormatting sqref="U82">
    <cfRule type="expression" priority="67" dxfId="0">
      <formula>$B82="SAP Description Not Found"</formula>
    </cfRule>
  </conditionalFormatting>
  <conditionalFormatting sqref="U84">
    <cfRule type="expression" priority="66" dxfId="0">
      <formula>$B84="SAP Description Not Found"</formula>
    </cfRule>
  </conditionalFormatting>
  <conditionalFormatting sqref="U86">
    <cfRule type="expression" priority="65" dxfId="0">
      <formula>$B86="SAP Description Not Found"</formula>
    </cfRule>
  </conditionalFormatting>
  <conditionalFormatting sqref="U96">
    <cfRule type="expression" priority="64" dxfId="0">
      <formula>$B96="SAP Description Not Found"</formula>
    </cfRule>
  </conditionalFormatting>
  <conditionalFormatting sqref="U102">
    <cfRule type="expression" priority="63" dxfId="0">
      <formula>$B102="SAP Description Not Found"</formula>
    </cfRule>
  </conditionalFormatting>
  <conditionalFormatting sqref="U130">
    <cfRule type="expression" priority="62" dxfId="0">
      <formula>$B130="SAP Description Not Found"</formula>
    </cfRule>
  </conditionalFormatting>
  <conditionalFormatting sqref="U152">
    <cfRule type="expression" priority="61" dxfId="0">
      <formula>$B152="SAP Description Not Found"</formula>
    </cfRule>
  </conditionalFormatting>
  <conditionalFormatting sqref="V10">
    <cfRule type="expression" priority="60" dxfId="0">
      <formula>$B10="SAP Description Not Found"</formula>
    </cfRule>
  </conditionalFormatting>
  <conditionalFormatting sqref="V11:V12 V15 V18:V23 V26:V32 V34:V35 V45 V58 V60 V62 V66:V67 V88:V89 V99:V101 V109:V110 V121:V123 V132:V134 V158:V161 V166 V176:V177 V91:V92 V118:V119 V116 V146:V149 V50 V69:V70 V76:V81 V83 V85 V103:V106 V113:V114">
    <cfRule type="expression" priority="59" dxfId="0">
      <formula>$B11="SAP Description Not Found"</formula>
    </cfRule>
  </conditionalFormatting>
  <conditionalFormatting sqref="V16:V17">
    <cfRule type="expression" priority="58" dxfId="0">
      <formula>$B16="SAP Description Not Found"</formula>
    </cfRule>
  </conditionalFormatting>
  <conditionalFormatting sqref="V24">
    <cfRule type="expression" priority="57" dxfId="0">
      <formula>$B24="SAP Description Not Found"</formula>
    </cfRule>
  </conditionalFormatting>
  <conditionalFormatting sqref="V33">
    <cfRule type="expression" priority="56" dxfId="0">
      <formula>$B33="SAP Description Not Found"</formula>
    </cfRule>
  </conditionalFormatting>
  <conditionalFormatting sqref="V36">
    <cfRule type="expression" priority="55" dxfId="0">
      <formula>$B36="SAP Description Not Found"</formula>
    </cfRule>
  </conditionalFormatting>
  <conditionalFormatting sqref="V40">
    <cfRule type="expression" priority="54" dxfId="0">
      <formula>$B40="SAP Description Not Found"</formula>
    </cfRule>
  </conditionalFormatting>
  <conditionalFormatting sqref="V41">
    <cfRule type="expression" priority="53" dxfId="0">
      <formula>$B41="SAP Description Not Found"</formula>
    </cfRule>
  </conditionalFormatting>
  <conditionalFormatting sqref="V42">
    <cfRule type="expression" priority="52" dxfId="0">
      <formula>$B42="SAP Description Not Found"</formula>
    </cfRule>
  </conditionalFormatting>
  <conditionalFormatting sqref="V44">
    <cfRule type="expression" priority="51" dxfId="0">
      <formula>$B44="SAP Description Not Found"</formula>
    </cfRule>
  </conditionalFormatting>
  <conditionalFormatting sqref="V55">
    <cfRule type="expression" priority="50" dxfId="0">
      <formula>$B55="SAP Description Not Found"</formula>
    </cfRule>
  </conditionalFormatting>
  <conditionalFormatting sqref="V56">
    <cfRule type="expression" priority="49" dxfId="0">
      <formula>$B56="SAP Description Not Found"</formula>
    </cfRule>
  </conditionalFormatting>
  <conditionalFormatting sqref="V115">
    <cfRule type="expression" priority="25" dxfId="0">
      <formula>$B115="SAP Description Not Found"</formula>
    </cfRule>
  </conditionalFormatting>
  <conditionalFormatting sqref="V59">
    <cfRule type="expression" priority="48" dxfId="0">
      <formula>$B59="SAP Description Not Found"</formula>
    </cfRule>
  </conditionalFormatting>
  <conditionalFormatting sqref="V71:V73">
    <cfRule type="expression" priority="44" dxfId="0">
      <formula>$B71="SAP Description Not Found"</formula>
    </cfRule>
  </conditionalFormatting>
  <conditionalFormatting sqref="V63">
    <cfRule type="expression" priority="47" dxfId="0">
      <formula>$B63="SAP Description Not Found"</formula>
    </cfRule>
  </conditionalFormatting>
  <conditionalFormatting sqref="V64">
    <cfRule type="expression" priority="46" dxfId="0">
      <formula>$B64="SAP Description Not Found"</formula>
    </cfRule>
  </conditionalFormatting>
  <conditionalFormatting sqref="V65">
    <cfRule type="expression" priority="45" dxfId="0">
      <formula>$B65="SAP Description Not Found"</formula>
    </cfRule>
  </conditionalFormatting>
  <conditionalFormatting sqref="V107:V108">
    <cfRule type="expression" priority="40" dxfId="0">
      <formula>$B107="SAP Description Not Found"</formula>
    </cfRule>
  </conditionalFormatting>
  <conditionalFormatting sqref="V93">
    <cfRule type="expression" priority="43" dxfId="0">
      <formula>$B93="SAP Description Not Found"</formula>
    </cfRule>
  </conditionalFormatting>
  <conditionalFormatting sqref="V95">
    <cfRule type="expression" priority="42" dxfId="0">
      <formula>$B95="SAP Description Not Found"</formula>
    </cfRule>
  </conditionalFormatting>
  <conditionalFormatting sqref="V97:V98">
    <cfRule type="expression" priority="41" dxfId="0">
      <formula>$B97="SAP Description Not Found"</formula>
    </cfRule>
  </conditionalFormatting>
  <conditionalFormatting sqref="V120">
    <cfRule type="expression" priority="39" dxfId="0">
      <formula>$B120="SAP Description Not Found"</formula>
    </cfRule>
  </conditionalFormatting>
  <conditionalFormatting sqref="V125:V129">
    <cfRule type="expression" priority="38" dxfId="0">
      <formula>$B125="SAP Description Not Found"</formula>
    </cfRule>
  </conditionalFormatting>
  <conditionalFormatting sqref="V135">
    <cfRule type="expression" priority="37" dxfId="0">
      <formula>$B135="SAP Description Not Found"</formula>
    </cfRule>
  </conditionalFormatting>
  <conditionalFormatting sqref="V145">
    <cfRule type="expression" priority="36" dxfId="0">
      <formula>$B145="SAP Description Not Found"</formula>
    </cfRule>
  </conditionalFormatting>
  <conditionalFormatting sqref="V150:V151">
    <cfRule type="expression" priority="35" dxfId="0">
      <formula>$B150="SAP Description Not Found"</formula>
    </cfRule>
  </conditionalFormatting>
  <conditionalFormatting sqref="V162:V165">
    <cfRule type="expression" priority="34" dxfId="0">
      <formula>$B162="SAP Description Not Found"</formula>
    </cfRule>
  </conditionalFormatting>
  <conditionalFormatting sqref="V167:V175">
    <cfRule type="expression" priority="33" dxfId="0">
      <formula>$B167="SAP Description Not Found"</formula>
    </cfRule>
  </conditionalFormatting>
  <conditionalFormatting sqref="V25">
    <cfRule type="expression" priority="32" dxfId="0">
      <formula>$B25="SAP Description Not Found"</formula>
    </cfRule>
  </conditionalFormatting>
  <conditionalFormatting sqref="V43">
    <cfRule type="expression" priority="31" dxfId="0">
      <formula>$B43="SAP Description Not Found"</formula>
    </cfRule>
  </conditionalFormatting>
  <conditionalFormatting sqref="V51">
    <cfRule type="expression" priority="30" dxfId="0">
      <formula>$B51="SAP Description Not Found"</formula>
    </cfRule>
  </conditionalFormatting>
  <conditionalFormatting sqref="V48">
    <cfRule type="expression" priority="21" dxfId="0">
      <formula>$B48="SAP Description Not Found"</formula>
    </cfRule>
  </conditionalFormatting>
  <conditionalFormatting sqref="V90">
    <cfRule type="expression" priority="29" dxfId="0">
      <formula>$B90="SAP Description Not Found"</formula>
    </cfRule>
  </conditionalFormatting>
  <conditionalFormatting sqref="V94">
    <cfRule type="expression" priority="28" dxfId="0">
      <formula>$B94="SAP Description Not Found"</formula>
    </cfRule>
  </conditionalFormatting>
  <conditionalFormatting sqref="V117">
    <cfRule type="expression" priority="27" dxfId="0">
      <formula>$B117="SAP Description Not Found"</formula>
    </cfRule>
  </conditionalFormatting>
  <conditionalFormatting sqref="V124">
    <cfRule type="expression" priority="26" dxfId="0">
      <formula>$B124="SAP Description Not Found"</formula>
    </cfRule>
  </conditionalFormatting>
  <conditionalFormatting sqref="V13">
    <cfRule type="expression" priority="24" dxfId="0">
      <formula>$B13="SAP Description Not Found"</formula>
    </cfRule>
  </conditionalFormatting>
  <conditionalFormatting sqref="V14">
    <cfRule type="expression" priority="23" dxfId="0">
      <formula>$B14="SAP Description Not Found"</formula>
    </cfRule>
  </conditionalFormatting>
  <conditionalFormatting sqref="V46">
    <cfRule type="expression" priority="22" dxfId="0">
      <formula>$B46="SAP Description Not Found"</formula>
    </cfRule>
  </conditionalFormatting>
  <conditionalFormatting sqref="V49">
    <cfRule type="expression" priority="20" dxfId="0">
      <formula>$B49="SAP Description Not Found"</formula>
    </cfRule>
  </conditionalFormatting>
  <conditionalFormatting sqref="V68">
    <cfRule type="expression" priority="19" dxfId="0">
      <formula>$B68="SAP Description Not Found"</formula>
    </cfRule>
  </conditionalFormatting>
  <conditionalFormatting sqref="V75">
    <cfRule type="expression" priority="18" dxfId="0">
      <formula>$B75="SAP Description Not Found"</formula>
    </cfRule>
  </conditionalFormatting>
  <conditionalFormatting sqref="V82">
    <cfRule type="expression" priority="17" dxfId="0">
      <formula>$B82="SAP Description Not Found"</formula>
    </cfRule>
  </conditionalFormatting>
  <conditionalFormatting sqref="V84">
    <cfRule type="expression" priority="16" dxfId="0">
      <formula>$B84="SAP Description Not Found"</formula>
    </cfRule>
  </conditionalFormatting>
  <conditionalFormatting sqref="V86">
    <cfRule type="expression" priority="15" dxfId="0">
      <formula>$B86="SAP Description Not Found"</formula>
    </cfRule>
  </conditionalFormatting>
  <conditionalFormatting sqref="V96">
    <cfRule type="expression" priority="14" dxfId="0">
      <formula>$B96="SAP Description Not Found"</formula>
    </cfRule>
  </conditionalFormatting>
  <conditionalFormatting sqref="V102">
    <cfRule type="expression" priority="13" dxfId="0">
      <formula>$B102="SAP Description Not Found"</formula>
    </cfRule>
  </conditionalFormatting>
  <conditionalFormatting sqref="V130">
    <cfRule type="expression" priority="12" dxfId="0">
      <formula>$B130="SAP Description Not Found"</formula>
    </cfRule>
  </conditionalFormatting>
  <conditionalFormatting sqref="V152">
    <cfRule type="expression" priority="11" dxfId="0">
      <formula>$B152="SAP Description Not Found"</formula>
    </cfRule>
  </conditionalFormatting>
  <conditionalFormatting sqref="V37">
    <cfRule type="expression" priority="10" dxfId="0">
      <formula>$B37="SAP Description Not Found"</formula>
    </cfRule>
  </conditionalFormatting>
  <conditionalFormatting sqref="V52">
    <cfRule type="expression" priority="9" dxfId="0">
      <formula>$B52="SAP Description Not Found"</formula>
    </cfRule>
  </conditionalFormatting>
  <conditionalFormatting sqref="V53">
    <cfRule type="expression" priority="8" dxfId="0">
      <formula>$B53="SAP Description Not Found"</formula>
    </cfRule>
  </conditionalFormatting>
  <conditionalFormatting sqref="V54">
    <cfRule type="expression" priority="7" dxfId="0">
      <formula>$B54="SAP Description Not Found"</formula>
    </cfRule>
  </conditionalFormatting>
  <conditionalFormatting sqref="V57">
    <cfRule type="expression" priority="6" dxfId="0">
      <formula>$B57="SAP Description Not Found"</formula>
    </cfRule>
  </conditionalFormatting>
  <conditionalFormatting sqref="V61">
    <cfRule type="expression" priority="5" dxfId="0">
      <formula>$B61="SAP Description Not Found"</formula>
    </cfRule>
  </conditionalFormatting>
  <conditionalFormatting sqref="V87">
    <cfRule type="expression" priority="4" dxfId="0">
      <formula>$B87="SAP Description Not Found"</formula>
    </cfRule>
  </conditionalFormatting>
  <conditionalFormatting sqref="V111">
    <cfRule type="expression" priority="3" dxfId="0">
      <formula>$B111="SAP Description Not Found"</formula>
    </cfRule>
  </conditionalFormatting>
  <conditionalFormatting sqref="V112">
    <cfRule type="expression" priority="2" dxfId="0">
      <formula>$B112="SAP Description Not Found"</formula>
    </cfRule>
  </conditionalFormatting>
  <conditionalFormatting sqref="V131">
    <cfRule type="expression" priority="1" dxfId="0">
      <formula>$B131="SAP Description Not Found"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Polar Mobil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biharip</dc:creator>
  <cp:keywords/>
  <dc:description/>
  <cp:lastModifiedBy>Tomislav Furić</cp:lastModifiedBy>
  <cp:lastPrinted>2010-03-12T10:11:41Z</cp:lastPrinted>
  <dcterms:created xsi:type="dcterms:W3CDTF">2007-11-30T08:22:00Z</dcterms:created>
  <dcterms:modified xsi:type="dcterms:W3CDTF">2021-02-26T11:56:26Z</dcterms:modified>
  <cp:category/>
  <cp:version/>
  <cp:contentType/>
  <cp:contentStatus/>
</cp:coreProperties>
</file>